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Scan\"/>
    </mc:Choice>
  </mc:AlternateContent>
  <xr:revisionPtr revIDLastSave="0" documentId="13_ncr:1_{82B371E2-C16C-4637-99FE-9638958E9691}" xr6:coauthVersionLast="47" xr6:coauthVersionMax="47" xr10:uidLastSave="{00000000-0000-0000-0000-000000000000}"/>
  <bookViews>
    <workbookView xWindow="3225" yWindow="1560" windowWidth="24960" windowHeight="13395" tabRatio="868" firstSheet="2" activeTab="2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Izvanbilančni zapisi" sheetId="1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6" i="8"/>
  <c r="G7" i="8"/>
  <c r="G8" i="8"/>
  <c r="G9" i="8"/>
  <c r="G10" i="8"/>
  <c r="G11" i="8"/>
  <c r="G14" i="8"/>
  <c r="G15" i="8"/>
  <c r="G16" i="8"/>
  <c r="G17" i="8"/>
  <c r="G20" i="8"/>
  <c r="G23" i="8"/>
  <c r="G24" i="8"/>
  <c r="G25" i="8"/>
  <c r="G26" i="8"/>
  <c r="G27" i="8"/>
  <c r="G30" i="8"/>
  <c r="G32" i="8"/>
  <c r="G33" i="8"/>
  <c r="G34" i="8"/>
  <c r="G37" i="8"/>
  <c r="G41" i="8"/>
  <c r="G6" i="8"/>
  <c r="H45" i="3"/>
  <c r="H75" i="3"/>
  <c r="H79" i="3"/>
  <c r="H80" i="3"/>
  <c r="H85" i="3"/>
  <c r="H86" i="3"/>
  <c r="H36" i="3"/>
  <c r="H37" i="3"/>
  <c r="H38" i="3"/>
  <c r="H18" i="3"/>
  <c r="H21" i="3"/>
  <c r="H24" i="3"/>
  <c r="H29" i="3"/>
  <c r="H32" i="3"/>
  <c r="H33" i="3"/>
  <c r="H13" i="3"/>
  <c r="H12" i="3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6" i="3"/>
  <c r="G12" i="3"/>
</calcChain>
</file>

<file path=xl/sharedStrings.xml><?xml version="1.0" encoding="utf-8"?>
<sst xmlns="http://schemas.openxmlformats.org/spreadsheetml/2006/main" count="1106" uniqueCount="216">
  <si>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</si>
  <si>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</si>
  <si>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</si>
  <si>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</si>
  <si>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</si>
  <si>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</si>
  <si>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</si>
  <si>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</si>
  <si>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</si>
  <si>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</si>
  <si>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</si>
  <si>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</si>
  <si>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….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</si>
  <si>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</si>
  <si>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</si>
  <si>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</si>
  <si>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</si>
  <si>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</si>
  <si>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</si>
  <si>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</si>
  <si>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</si>
  <si>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</si>
  <si>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</si>
  <si>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</si>
  <si>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</si>
  <si>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</si>
  <si>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</si>
  <si>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</si>
  <si>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</si>
  <si>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</si>
  <si>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</si>
  <si>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</si>
  <si>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</si>
  <si>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</si>
  <si>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</si>
  <si>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</si>
  <si>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SAŽETAK  RAČUNA PRIHODA I RASHODA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</si>
  <si>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</si>
  <si>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</si>
  <si>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</si>
  <si>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</si>
  <si>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</si>
  <si>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</si>
  <si>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</si>
  <si>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</si>
  <si>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</si>
  <si>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</si>
  <si>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</si>
  <si>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</si>
  <si>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</si>
  <si>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IZVRŠENJE 
N-1. </t>
  </si>
  <si>
    <t xml:space="preserve">IZVRŠENJE 
N. </t>
  </si>
  <si>
    <t xml:space="preserve"> IZVRŠENJE 
N.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</si>
  <si>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</si>
  <si>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</si>
  <si>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</si>
  <si>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</si>
  <si>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</si>
  <si>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</si>
  <si>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</si>
  <si>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</si>
  <si>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</si>
  <si>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</si>
  <si>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</si>
  <si>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</si>
  <si>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</si>
  <si>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</si>
  <si>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</si>
  <si>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</si>
  <si>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</si>
  <si>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</si>
  <si>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</si>
  <si>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</si>
  <si>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</si>
  <si>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</si>
  <si>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</si>
  <si>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</si>
  <si>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</si>
  <si>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</si>
  <si>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</si>
  <si>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</si>
  <si>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</si>
  <si>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</si>
  <si>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</si>
  <si>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</si>
  <si>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</si>
  <si>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</si>
  <si>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</si>
  <si>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</si>
  <si>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</si>
  <si>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</si>
  <si>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</si>
  <si>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</si>
  <si>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</si>
  <si>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</si>
  <si>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</si>
  <si>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</si>
  <si>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</si>
  <si>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</si>
  <si>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</si>
  <si>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</si>
  <si>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</si>
  <si>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</si>
  <si>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</si>
  <si>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</si>
  <si>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</si>
  <si>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</si>
  <si>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</si>
  <si>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</si>
  <si>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</si>
  <si>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</si>
  <si>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</si>
  <si>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</si>
  <si>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</si>
  <si>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325 Rashodi lijekova i potrošnog medicinskog materijala kod zdravstvenih ustanova</t>
  </si>
  <si>
    <t>3251 Rashodi po osnovi utroška lijekova i potrošnog medicinskog materijala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</si>
  <si>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</si>
  <si>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</si>
  <si>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</si>
  <si>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</si>
  <si>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</si>
  <si>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</si>
  <si>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</si>
  <si>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</si>
  <si>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</si>
  <si>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</si>
  <si>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</si>
  <si>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</si>
  <si>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</si>
  <si>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</si>
  <si>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</si>
  <si>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4227 Uređaji, strojevi i oprema za ostale namjene</t>
  </si>
  <si>
    <t>45 Rashodi za dodatna ulaganja na nefinancijskoj imovini</t>
  </si>
  <si>
    <t>01 Opći prihodi i primici</t>
  </si>
  <si>
    <t>03 Vlastiti prihodi</t>
  </si>
  <si>
    <t>432 PRIHODI ZA POSEBNE NAMJENE - korisnici</t>
  </si>
  <si>
    <t>433 PRIHODI ZA POSEBNE NAMJENE - HZZO</t>
  </si>
  <si>
    <t>434 PRIHOD ZA POSEBNE NAMJENE - korisnici</t>
  </si>
  <si>
    <t>503 POMOĆI IZ NENADLEŽNIH PRORAČUNA - KORISNICI</t>
  </si>
  <si>
    <t>05 Pomoći</t>
  </si>
  <si>
    <t>711 Prihodi od nefinancijske imovine i nadoknade štete s osnova osiguranja</t>
  </si>
  <si>
    <t>SVEUKUPNO RASHODI I IZDACI</t>
  </si>
  <si>
    <t>9 UPRAVNI ODJEL ZA HRVATSKE BRANITELJE I ZDRAVSTVO</t>
  </si>
  <si>
    <t>9-19 ZAVOD ZA JAVNO ZDRAVSTVO KARLOVAČKE ŽUPANIJE</t>
  </si>
  <si>
    <t>0 Javnost</t>
  </si>
  <si>
    <t>07 ZDRAVSTVO</t>
  </si>
  <si>
    <t>12 Upravni odjel za društvene djelatnosti</t>
  </si>
  <si>
    <t>12-69 ZAVOD ZA JAVNO ZDRAVSTVO KARLOVAČKE ŽUPANIJE</t>
  </si>
  <si>
    <t>SVEUKUPNO</t>
  </si>
  <si>
    <t>RAZDJEL: 004 UPRAVNI ODJEL ZA HRVATSKE BRANITELJE I ZDRAVSTVO</t>
  </si>
  <si>
    <t>GLAVA: 004 - 019 ZAVOD ZA JAVNO ZDRAVSTVO KARLOVAČKE ŽUPANIJE</t>
  </si>
  <si>
    <t>131 Ulaganje u zdravstvo iznad standarda</t>
  </si>
  <si>
    <t>A100050 Sufinanciranje ulaganja u zdravstvene ustanove</t>
  </si>
  <si>
    <t>Funk. kl.: 0740 SluŽbe javnog zdravstva</t>
  </si>
  <si>
    <t>T1000100 Specijalističko usavršavanje</t>
  </si>
  <si>
    <t>Funk. kl.: 0760 Poslovi i usluge zdravstva koji nisu drugdje svrstani</t>
  </si>
  <si>
    <t>149 Financiranje redovne djelatnosti iz HZZO-a</t>
  </si>
  <si>
    <t>A100140 Financiranje redovne djelatnosti iz HZZO-a</t>
  </si>
  <si>
    <t>150 Prihodi za posebne namjene korisnika</t>
  </si>
  <si>
    <t>A100141 Prihodi za posebne namjene korisnika</t>
  </si>
  <si>
    <t>RAZDJEL: 003 Upravni odjel za društvene djelatnosti</t>
  </si>
  <si>
    <t>GLAVA: 003-38 ZAVOD ZA JAVNO ZDRAVSTVO KARLOVAČKE ŽUPANIJE</t>
  </si>
  <si>
    <t>129 Zakonski standardi u zdravstvu</t>
  </si>
  <si>
    <t>K100005 Uređenje i dogradnja prostora i nabavka opreme i održavanje</t>
  </si>
  <si>
    <t>Funk. kl.: 0712 Ostali medicinski proizvodi</t>
  </si>
  <si>
    <t>Funk. kl.: 0731 Usluge općih bolnica</t>
  </si>
  <si>
    <t>151 Prihodi od nefinancijske imovine i nadoknade štete s osnova osiguranja</t>
  </si>
  <si>
    <t>A100142 Prihodi od nefinancijske imovine i nadoknade štete s osnova osiguranja</t>
  </si>
  <si>
    <t>161 Mjere HZZ-a - pripravništvo - korisnici</t>
  </si>
  <si>
    <t>A100212B Mjera HZZ - pripravništvo</t>
  </si>
  <si>
    <t>168 Prijenos sredstava iz nenadležnih proračuna</t>
  </si>
  <si>
    <t>A100162B Prijenos sredstava iz nenadležnih proračuna</t>
  </si>
  <si>
    <t>Stavka</t>
  </si>
  <si>
    <t>Knjiženo</t>
  </si>
  <si>
    <t>Datum stavke</t>
  </si>
  <si>
    <t>Vrsta dokumenta</t>
  </si>
  <si>
    <t>Opis stavke</t>
  </si>
  <si>
    <t>Konto</t>
  </si>
  <si>
    <t>Duguje</t>
  </si>
  <si>
    <t>Potražuje</t>
  </si>
  <si>
    <t>Datum</t>
  </si>
  <si>
    <t>Dospijeće</t>
  </si>
  <si>
    <t xml:space="preserve">Datum D                                                                              </t>
  </si>
  <si>
    <t xml:space="preserve">PST  </t>
  </si>
  <si>
    <t xml:space="preserve">DANA  JAMSTVA                                                                                        </t>
  </si>
  <si>
    <t xml:space="preserve">'991210       </t>
  </si>
  <si>
    <t xml:space="preserve">                    </t>
  </si>
  <si>
    <t xml:space="preserve"> 13.02.2025 </t>
  </si>
  <si>
    <t xml:space="preserve">            </t>
  </si>
  <si>
    <t xml:space="preserve">DANA JAMSTVA                                                                                         </t>
  </si>
  <si>
    <t xml:space="preserve">PRIMLJENO JAMSTVO - ALTIUM INTRNATIONAL D.O.O.                                                       </t>
  </si>
  <si>
    <t xml:space="preserve">DANA JAMSTVA - HRVATSKE VODE                                                                         </t>
  </si>
  <si>
    <t xml:space="preserve">ISKNJIŽENJE ISTEKLIH JAMSTAVA                                                                        </t>
  </si>
  <si>
    <t xml:space="preserve">ISKNJIŽENJE ISTEKLIH JAMSTAVA - ALTIUM INTERNATIONAL D.O.O.                                          </t>
  </si>
  <si>
    <t xml:space="preserve">DANO JAMSTVO - HIDRO.LAB                                                                             </t>
  </si>
  <si>
    <t xml:space="preserve">1/2 STANA U KARLOVCU,SENJSKA 12 U SUVLASNIŠTVU RH,kč.br.2062/2,zkul 7363                             </t>
  </si>
  <si>
    <t xml:space="preserve">'996110       </t>
  </si>
  <si>
    <t xml:space="preserve">PROSTOR U VLASNIŠTVU DZ  SLUNJ,kč.br.48,UPISANO U zk.ul 1941,35 m2                                   </t>
  </si>
  <si>
    <t xml:space="preserve">PROSTOR U VLASNIŠTVU DZ OGULIN,kč.br.381/1, zk.ul 2550,71 m2(EPIDEM,ŠKOLSKI,PREVENCIJA)              </t>
  </si>
  <si>
    <t xml:space="preserve">PROSTOR U VLASNIŠTVU DZ DUGA RESA,kč.br.2554, zk.ul 2666,40,01 m2                                    </t>
  </si>
  <si>
    <t xml:space="preserve">KARLOVAC,TRG HRVATSKIH REDARSTVENIKA 2 - PREVENCIJA OVISNOSTI                                        </t>
  </si>
  <si>
    <t xml:space="preserve">PROSTOR U VLASNIŠTVU DZ  KARLOVAC,V.MAČEKA 48,II KAT,LIJEVO OD ULAZA,kč.br.1495/2,UPISANO            </t>
  </si>
  <si>
    <t xml:space="preserve">'996210       </t>
  </si>
  <si>
    <t>TEMKO</t>
  </si>
  <si>
    <t xml:space="preserve">BJANKO ZADUŽNICA BR.OV-1522/2025(ISTEK UGOVORA 15.08.2025.) - VODOVOD I KANALIZACIJA,OGULI           </t>
  </si>
  <si>
    <t xml:space="preserve">'991410       </t>
  </si>
  <si>
    <t xml:space="preserve"> 06.03.2025 </t>
  </si>
  <si>
    <t xml:space="preserve">Bjanko zadužnica za dobro ispunjenje ugovora, Vodovod i kanalizacija d.o.o. Karlovac do 28           </t>
  </si>
  <si>
    <t xml:space="preserve"> 31.03.2025 </t>
  </si>
  <si>
    <t xml:space="preserve">Bjanko zadužnica, uredno ispunjenje ugovora, broj OV-1670/2025 do 31.12.2025. za Grad Karl           </t>
  </si>
  <si>
    <t xml:space="preserve"> 08.04.2025 </t>
  </si>
  <si>
    <t xml:space="preserve">ISKNJIŽENJE - VIK OGULIN                                                                             </t>
  </si>
  <si>
    <t xml:space="preserve">ISKNJIŽENJE - HRVATSKE VODE                                                                          </t>
  </si>
  <si>
    <t xml:space="preserve">ISKNJIŽENJE - GRAD OZALJ                                                                             </t>
  </si>
  <si>
    <t xml:space="preserve">BJANKO ZADUŽNICA (OV-3005/2025) IZDANA GRADU OZLJU U VEZI OBAVLJANJA POSLOVA DEZINSEKCIJE            </t>
  </si>
  <si>
    <t xml:space="preserve"> 15.04.2025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</si>
</sst>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7"/>
      <color rgb="FFFFFFFF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7"/>
      <color rgb="FF000080"/>
      <name val="Verdan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4" fontId="19" fillId="4" borderId="6" xfId="0" applyNumberFormat="1" applyFont="1" applyFill="1" applyBorder="1" applyAlignment="1">
      <alignment horizontal="right" wrapText="1"/>
    </xf>
    <xf numFmtId="0" fontId="19" fillId="4" borderId="6" xfId="0" applyFont="1" applyFill="1" applyBorder="1" applyAlignment="1">
      <alignment wrapText="1"/>
    </xf>
    <xf numFmtId="4" fontId="19" fillId="3" borderId="6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20" fillId="4" borderId="6" xfId="0" applyFont="1" applyFill="1" applyBorder="1" applyAlignment="1">
      <alignment wrapText="1"/>
    </xf>
    <xf numFmtId="0" fontId="20" fillId="4" borderId="6" xfId="0" applyFont="1" applyFill="1" applyBorder="1" applyAlignment="1">
      <alignment horizontal="right" wrapText="1"/>
    </xf>
    <xf numFmtId="0" fontId="0" fillId="0" borderId="3" xfId="0" applyBorder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1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5" borderId="3" xfId="0" applyFill="1" applyBorder="1"/>
    <xf numFmtId="4" fontId="0" fillId="5" borderId="3" xfId="0" applyNumberFormat="1" applyFill="1" applyBorder="1"/>
    <xf numFmtId="0" fontId="1" fillId="6" borderId="3" xfId="0" applyFont="1" applyFill="1" applyBorder="1"/>
    <xf numFmtId="4" fontId="1" fillId="6" borderId="3" xfId="0" applyNumberFormat="1" applyFont="1" applyFill="1" applyBorder="1"/>
    <xf numFmtId="0" fontId="11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/>
    </xf>
    <xf numFmtId="4" fontId="0" fillId="3" borderId="3" xfId="0" applyNumberFormat="1" applyFill="1" applyBorder="1"/>
    <xf numFmtId="0" fontId="0" fillId="6" borderId="3" xfId="0" applyFill="1" applyBorder="1"/>
    <xf numFmtId="4" fontId="0" fillId="6" borderId="3" xfId="0" applyNumberFormat="1" applyFill="1" applyBorder="1"/>
    <xf numFmtId="0" fontId="5" fillId="0" borderId="0" xfId="0" applyFont="1" applyAlignment="1">
      <alignment horizontal="center" vertical="center"/>
    </xf>
    <xf numFmtId="4" fontId="0" fillId="7" borderId="3" xfId="0" applyNumberFormat="1" applyFill="1" applyBorder="1"/>
    <xf numFmtId="0" fontId="19" fillId="6" borderId="6" xfId="0" applyFont="1" applyFill="1" applyBorder="1" applyAlignment="1">
      <alignment horizontal="left" wrapText="1"/>
    </xf>
    <xf numFmtId="4" fontId="19" fillId="6" borderId="6" xfId="0" applyNumberFormat="1" applyFont="1" applyFill="1" applyBorder="1" applyAlignment="1">
      <alignment horizontal="right" wrapText="1"/>
    </xf>
    <xf numFmtId="2" fontId="20" fillId="4" borderId="6" xfId="0" applyNumberFormat="1" applyFont="1" applyFill="1" applyBorder="1" applyAlignment="1">
      <alignment horizontal="right" wrapText="1"/>
    </xf>
    <xf numFmtId="2" fontId="20" fillId="6" borderId="6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2" fontId="0" fillId="6" borderId="3" xfId="0" applyNumberFormat="1" applyFill="1" applyBorder="1"/>
    <xf numFmtId="0" fontId="19" fillId="8" borderId="6" xfId="0" applyFont="1" applyFill="1" applyBorder="1" applyAlignment="1">
      <alignment horizontal="left" wrapText="1"/>
    </xf>
    <xf numFmtId="4" fontId="19" fillId="8" borderId="6" xfId="0" applyNumberFormat="1" applyFont="1" applyFill="1" applyBorder="1" applyAlignment="1">
      <alignment horizontal="right" wrapText="1"/>
    </xf>
    <xf numFmtId="0" fontId="19" fillId="8" borderId="6" xfId="0" applyFont="1" applyFill="1" applyBorder="1" applyAlignment="1">
      <alignment horizontal="right" wrapText="1"/>
    </xf>
    <xf numFmtId="0" fontId="19" fillId="9" borderId="6" xfId="0" applyFont="1" applyFill="1" applyBorder="1" applyAlignment="1">
      <alignment horizontal="left" wrapText="1"/>
    </xf>
    <xf numFmtId="4" fontId="19" fillId="9" borderId="6" xfId="0" applyNumberFormat="1" applyFont="1" applyFill="1" applyBorder="1" applyAlignment="1">
      <alignment horizontal="right" wrapText="1"/>
    </xf>
    <xf numFmtId="0" fontId="19" fillId="9" borderId="6" xfId="0" applyFont="1" applyFill="1" applyBorder="1" applyAlignment="1">
      <alignment wrapText="1"/>
    </xf>
    <xf numFmtId="0" fontId="21" fillId="10" borderId="6" xfId="0" applyFont="1" applyFill="1" applyBorder="1" applyAlignment="1">
      <alignment horizontal="left" wrapText="1"/>
    </xf>
    <xf numFmtId="4" fontId="21" fillId="10" borderId="6" xfId="0" applyNumberFormat="1" applyFont="1" applyFill="1" applyBorder="1" applyAlignment="1">
      <alignment horizontal="right" wrapText="1"/>
    </xf>
    <xf numFmtId="0" fontId="21" fillId="10" borderId="6" xfId="0" applyFont="1" applyFill="1" applyBorder="1" applyAlignment="1">
      <alignment wrapText="1"/>
    </xf>
    <xf numFmtId="0" fontId="21" fillId="11" borderId="6" xfId="0" applyFont="1" applyFill="1" applyBorder="1" applyAlignment="1">
      <alignment horizontal="left" wrapText="1"/>
    </xf>
    <xf numFmtId="4" fontId="21" fillId="11" borderId="6" xfId="0" applyNumberFormat="1" applyFont="1" applyFill="1" applyBorder="1" applyAlignment="1">
      <alignment horizontal="right" wrapText="1"/>
    </xf>
    <xf numFmtId="0" fontId="21" fillId="11" borderId="6" xfId="0" applyFont="1" applyFill="1" applyBorder="1" applyAlignment="1">
      <alignment wrapText="1"/>
    </xf>
    <xf numFmtId="0" fontId="21" fillId="11" borderId="6" xfId="0" applyFont="1" applyFill="1" applyBorder="1" applyAlignment="1">
      <alignment horizontal="right" wrapText="1"/>
    </xf>
    <xf numFmtId="0" fontId="20" fillId="8" borderId="6" xfId="0" applyFont="1" applyFill="1" applyBorder="1" applyAlignment="1">
      <alignment horizontal="right" wrapText="1"/>
    </xf>
    <xf numFmtId="0" fontId="20" fillId="9" borderId="6" xfId="0" applyFont="1" applyFill="1" applyBorder="1" applyAlignment="1">
      <alignment wrapText="1"/>
    </xf>
    <xf numFmtId="0" fontId="20" fillId="10" borderId="6" xfId="0" applyFont="1" applyFill="1" applyBorder="1" applyAlignment="1">
      <alignment wrapText="1"/>
    </xf>
    <xf numFmtId="0" fontId="20" fillId="11" borderId="6" xfId="0" applyFont="1" applyFill="1" applyBorder="1" applyAlignment="1">
      <alignment wrapText="1"/>
    </xf>
    <xf numFmtId="0" fontId="20" fillId="9" borderId="6" xfId="0" applyFont="1" applyFill="1" applyBorder="1" applyAlignment="1">
      <alignment horizontal="right" wrapText="1"/>
    </xf>
    <xf numFmtId="0" fontId="20" fillId="10" borderId="6" xfId="0" applyFont="1" applyFill="1" applyBorder="1" applyAlignment="1">
      <alignment horizontal="right" wrapText="1"/>
    </xf>
    <xf numFmtId="0" fontId="20" fillId="11" borderId="6" xfId="0" applyFont="1" applyFill="1" applyBorder="1" applyAlignment="1">
      <alignment horizontal="right" wrapText="1"/>
    </xf>
    <xf numFmtId="0" fontId="22" fillId="12" borderId="6" xfId="0" applyFont="1" applyFill="1" applyBorder="1" applyAlignment="1">
      <alignment horizontal="left" wrapText="1"/>
    </xf>
    <xf numFmtId="4" fontId="22" fillId="12" borderId="6" xfId="0" applyNumberFormat="1" applyFont="1" applyFill="1" applyBorder="1" applyAlignment="1">
      <alignment horizontal="right" wrapText="1"/>
    </xf>
    <xf numFmtId="0" fontId="23" fillId="12" borderId="6" xfId="0" applyFont="1" applyFill="1" applyBorder="1" applyAlignment="1">
      <alignment horizontal="right" wrapText="1"/>
    </xf>
    <xf numFmtId="0" fontId="22" fillId="13" borderId="6" xfId="0" applyFont="1" applyFill="1" applyBorder="1" applyAlignment="1">
      <alignment horizontal="left" wrapText="1"/>
    </xf>
    <xf numFmtId="0" fontId="22" fillId="13" borderId="6" xfId="0" applyFont="1" applyFill="1" applyBorder="1" applyAlignment="1">
      <alignment horizontal="right" wrapText="1"/>
    </xf>
    <xf numFmtId="0" fontId="23" fillId="13" borderId="6" xfId="0" applyFont="1" applyFill="1" applyBorder="1" applyAlignment="1">
      <alignment horizontal="right" wrapText="1"/>
    </xf>
    <xf numFmtId="0" fontId="24" fillId="14" borderId="6" xfId="0" applyFont="1" applyFill="1" applyBorder="1" applyAlignment="1">
      <alignment horizontal="left" wrapText="1"/>
    </xf>
    <xf numFmtId="0" fontId="24" fillId="14" borderId="6" xfId="0" applyFont="1" applyFill="1" applyBorder="1" applyAlignment="1">
      <alignment horizontal="right" wrapText="1"/>
    </xf>
    <xf numFmtId="0" fontId="25" fillId="14" borderId="6" xfId="0" applyFont="1" applyFill="1" applyBorder="1" applyAlignment="1">
      <alignment horizontal="right" wrapText="1"/>
    </xf>
    <xf numFmtId="0" fontId="21" fillId="9" borderId="6" xfId="0" applyFont="1" applyFill="1" applyBorder="1" applyAlignment="1">
      <alignment horizontal="left" wrapText="1" indent="1"/>
    </xf>
    <xf numFmtId="0" fontId="21" fillId="9" borderId="6" xfId="0" applyFont="1" applyFill="1" applyBorder="1" applyAlignment="1">
      <alignment horizontal="right" wrapText="1"/>
    </xf>
    <xf numFmtId="0" fontId="21" fillId="15" borderId="6" xfId="0" applyFont="1" applyFill="1" applyBorder="1" applyAlignment="1">
      <alignment horizontal="left" wrapText="1" indent="1"/>
    </xf>
    <xf numFmtId="0" fontId="21" fillId="15" borderId="6" xfId="0" applyFont="1" applyFill="1" applyBorder="1" applyAlignment="1">
      <alignment horizontal="right" wrapText="1"/>
    </xf>
    <xf numFmtId="0" fontId="20" fillId="15" borderId="6" xfId="0" applyFont="1" applyFill="1" applyBorder="1" applyAlignment="1">
      <alignment horizontal="right" wrapText="1"/>
    </xf>
    <xf numFmtId="0" fontId="21" fillId="4" borderId="6" xfId="0" applyFont="1" applyFill="1" applyBorder="1" applyAlignment="1">
      <alignment horizontal="left" wrapText="1" indent="1"/>
    </xf>
    <xf numFmtId="0" fontId="21" fillId="4" borderId="6" xfId="0" applyFont="1" applyFill="1" applyBorder="1" applyAlignment="1">
      <alignment horizontal="right" wrapText="1"/>
    </xf>
    <xf numFmtId="0" fontId="21" fillId="9" borderId="6" xfId="0" applyFont="1" applyFill="1" applyBorder="1" applyAlignment="1">
      <alignment horizontal="left" wrapText="1"/>
    </xf>
    <xf numFmtId="0" fontId="21" fillId="4" borderId="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left" wrapText="1" indent="3"/>
    </xf>
    <xf numFmtId="4" fontId="22" fillId="13" borderId="6" xfId="0" applyNumberFormat="1" applyFont="1" applyFill="1" applyBorder="1" applyAlignment="1">
      <alignment horizontal="right" wrapText="1"/>
    </xf>
    <xf numFmtId="4" fontId="24" fillId="14" borderId="6" xfId="0" applyNumberFormat="1" applyFont="1" applyFill="1" applyBorder="1" applyAlignment="1">
      <alignment horizontal="right" wrapText="1"/>
    </xf>
    <xf numFmtId="4" fontId="21" fillId="9" borderId="6" xfId="0" applyNumberFormat="1" applyFont="1" applyFill="1" applyBorder="1" applyAlignment="1">
      <alignment horizontal="right" wrapText="1"/>
    </xf>
    <xf numFmtId="4" fontId="21" fillId="15" borderId="6" xfId="0" applyNumberFormat="1" applyFont="1" applyFill="1" applyBorder="1" applyAlignment="1">
      <alignment horizontal="right" wrapText="1"/>
    </xf>
    <xf numFmtId="4" fontId="21" fillId="4" borderId="6" xfId="0" applyNumberFormat="1" applyFont="1" applyFill="1" applyBorder="1" applyAlignment="1">
      <alignment horizontal="right" wrapText="1"/>
    </xf>
    <xf numFmtId="14" fontId="0" fillId="0" borderId="0" xfId="0" applyNumberFormat="1"/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7" fillId="2" borderId="5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topLeftCell="A4" workbookViewId="0">
      <selection activeCell="K24" sqref="K2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57" t="s">
        <v>56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2:12" ht="15.75" customHeight="1" x14ac:dyDescent="0.25">
      <c r="B2" s="157" t="s">
        <v>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6.75" customHeight="1" x14ac:dyDescent="0.25">
      <c r="B3" s="141"/>
      <c r="C3" s="141"/>
      <c r="D3" s="141"/>
      <c r="E3" s="39"/>
      <c r="F3" s="39"/>
      <c r="G3" s="39"/>
      <c r="H3" s="39"/>
      <c r="I3" s="39"/>
      <c r="J3" s="41"/>
      <c r="K3" s="41"/>
      <c r="L3" s="40"/>
    </row>
    <row r="4" spans="2:12" ht="18" customHeight="1" x14ac:dyDescent="0.25">
      <c r="B4" s="157" t="s">
        <v>35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2:12" ht="18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0"/>
    </row>
    <row r="6" spans="2:12" x14ac:dyDescent="0.25">
      <c r="B6" s="156" t="s">
        <v>36</v>
      </c>
      <c r="C6" s="156"/>
      <c r="D6" s="156"/>
      <c r="E6" s="156"/>
      <c r="F6" s="156"/>
      <c r="G6" s="44"/>
      <c r="H6" s="44"/>
      <c r="I6" s="44"/>
      <c r="J6" s="44"/>
      <c r="K6" s="45"/>
      <c r="L6" s="40"/>
    </row>
    <row r="7" spans="2:12" ht="25.5" x14ac:dyDescent="0.25">
      <c r="B7" s="145" t="s">
        <v>0</v>
      </c>
      <c r="C7" s="146"/>
      <c r="D7" s="146"/>
      <c r="E7" s="146"/>
      <c r="F7" s="147"/>
      <c r="G7" s="23" t="s">
        <v>44</v>
      </c>
      <c r="H7" s="1" t="s">
        <v>45</v>
      </c>
      <c r="I7" s="1" t="s">
        <v>46</v>
      </c>
      <c r="J7" s="23" t="s">
        <v>47</v>
      </c>
      <c r="K7" s="1" t="s">
        <v>8</v>
      </c>
      <c r="L7" s="1" t="s">
        <v>31</v>
      </c>
    </row>
    <row r="8" spans="2:12" s="26" customFormat="1" ht="11.25" x14ac:dyDescent="0.2">
      <c r="B8" s="148">
        <v>1</v>
      </c>
      <c r="C8" s="148"/>
      <c r="D8" s="148"/>
      <c r="E8" s="148"/>
      <c r="F8" s="149"/>
      <c r="G8" s="25">
        <v>2</v>
      </c>
      <c r="H8" s="24"/>
      <c r="I8" s="24">
        <v>4</v>
      </c>
      <c r="J8" s="24">
        <v>5</v>
      </c>
      <c r="K8" s="24" t="s">
        <v>10</v>
      </c>
      <c r="L8" s="24" t="s">
        <v>11</v>
      </c>
    </row>
    <row r="9" spans="2:12" ht="14.45" customHeight="1" x14ac:dyDescent="0.25">
      <c r="B9" s="164" t="s">
        <v>57</v>
      </c>
      <c r="C9" s="165" t="s">
        <v>57</v>
      </c>
      <c r="D9" s="165" t="s">
        <v>57</v>
      </c>
      <c r="E9" s="165" t="s">
        <v>57</v>
      </c>
      <c r="F9" s="166" t="s">
        <v>57</v>
      </c>
      <c r="G9" s="18"/>
      <c r="H9" s="18"/>
      <c r="I9" s="18"/>
      <c r="J9" s="18"/>
      <c r="K9" s="18"/>
      <c r="L9" s="18"/>
    </row>
    <row r="10" spans="2:12" ht="14.45" customHeight="1" x14ac:dyDescent="0.25">
      <c r="B10" s="150" t="s">
        <v>58</v>
      </c>
      <c r="C10" s="152" t="s">
        <v>58</v>
      </c>
      <c r="D10" s="152" t="s">
        <v>58</v>
      </c>
      <c r="E10" s="152" t="s">
        <v>58</v>
      </c>
      <c r="F10" s="153" t="s">
        <v>58</v>
      </c>
      <c r="G10" s="54">
        <v>1318741.99</v>
      </c>
      <c r="H10" s="51">
        <v>4033978</v>
      </c>
      <c r="I10" s="51">
        <v>4629477.74</v>
      </c>
      <c r="J10" s="51">
        <v>1607252.6</v>
      </c>
      <c r="K10" s="16"/>
      <c r="L10" s="16"/>
    </row>
    <row r="11" spans="2:12" x14ac:dyDescent="0.25">
      <c r="B11" s="161" t="s">
        <v>59</v>
      </c>
      <c r="C11" s="162" t="s">
        <v>59</v>
      </c>
      <c r="D11" s="162" t="s">
        <v>59</v>
      </c>
      <c r="E11" s="162" t="s">
        <v>59</v>
      </c>
      <c r="F11" s="163" t="s">
        <v>59</v>
      </c>
      <c r="G11" s="54"/>
      <c r="H11" s="52"/>
      <c r="I11" s="51">
        <v>50000</v>
      </c>
      <c r="J11" s="51">
        <v>49050</v>
      </c>
      <c r="K11" s="16"/>
      <c r="L11" s="16"/>
    </row>
    <row r="12" spans="2:12" x14ac:dyDescent="0.25">
      <c r="B12" s="20" t="s">
        <v>60</v>
      </c>
      <c r="C12" s="33"/>
      <c r="D12" s="33"/>
      <c r="E12" s="33"/>
      <c r="F12" s="33"/>
      <c r="G12" s="55">
        <v>1318741.99</v>
      </c>
      <c r="H12" s="53">
        <v>4033978</v>
      </c>
      <c r="I12" s="53">
        <v>4679477.74</v>
      </c>
      <c r="J12" s="53">
        <v>1656302.6</v>
      </c>
      <c r="K12" s="18"/>
      <c r="L12" s="18"/>
    </row>
    <row r="13" spans="2:12" ht="14.45" customHeight="1" x14ac:dyDescent="0.25">
      <c r="B13" s="158" t="s">
        <v>61</v>
      </c>
      <c r="C13" s="159" t="s">
        <v>61</v>
      </c>
      <c r="D13" s="159" t="s">
        <v>61</v>
      </c>
      <c r="E13" s="159" t="s">
        <v>61</v>
      </c>
      <c r="F13" s="160" t="s">
        <v>61</v>
      </c>
      <c r="G13" s="54">
        <v>1585878.61</v>
      </c>
      <c r="H13" s="51">
        <v>3702321</v>
      </c>
      <c r="I13" s="51">
        <v>5152032.03</v>
      </c>
      <c r="J13" s="51">
        <v>1755075.72</v>
      </c>
      <c r="K13" s="19"/>
      <c r="L13" s="19"/>
    </row>
    <row r="14" spans="2:12" x14ac:dyDescent="0.25">
      <c r="B14" s="161" t="s">
        <v>62</v>
      </c>
      <c r="C14" s="162" t="s">
        <v>62</v>
      </c>
      <c r="D14" s="162" t="s">
        <v>62</v>
      </c>
      <c r="E14" s="162" t="s">
        <v>62</v>
      </c>
      <c r="F14" s="163" t="s">
        <v>62</v>
      </c>
      <c r="G14" s="54">
        <v>16371.44</v>
      </c>
      <c r="H14" s="51">
        <v>331657</v>
      </c>
      <c r="I14" s="51">
        <v>401155.33</v>
      </c>
      <c r="J14" s="51">
        <v>7661.21</v>
      </c>
      <c r="K14" s="19"/>
      <c r="L14" s="19"/>
    </row>
    <row r="15" spans="2:12" ht="14.45" customHeight="1" x14ac:dyDescent="0.25">
      <c r="B15" s="137" t="s">
        <v>63</v>
      </c>
      <c r="C15" s="138" t="s">
        <v>63</v>
      </c>
      <c r="D15" s="138" t="s">
        <v>63</v>
      </c>
      <c r="E15" s="138" t="s">
        <v>63</v>
      </c>
      <c r="F15" s="139" t="s">
        <v>63</v>
      </c>
      <c r="G15" s="55">
        <v>1602250.05</v>
      </c>
      <c r="H15" s="53">
        <v>4033978</v>
      </c>
      <c r="I15" s="53">
        <v>5553187.3600000003</v>
      </c>
      <c r="J15" s="53">
        <v>1762736.93</v>
      </c>
      <c r="K15" s="17"/>
      <c r="L15" s="17"/>
    </row>
    <row r="16" spans="2:12" ht="18" x14ac:dyDescent="0.25">
      <c r="B16" s="39"/>
      <c r="C16" s="46"/>
      <c r="D16" s="46"/>
      <c r="E16" s="46"/>
      <c r="F16" s="46"/>
      <c r="G16" s="46"/>
      <c r="H16" s="46"/>
      <c r="I16" s="47"/>
      <c r="J16" s="47"/>
      <c r="K16" s="47"/>
      <c r="L16" s="47"/>
    </row>
    <row r="17" spans="1:43" ht="18" customHeight="1" x14ac:dyDescent="0.25">
      <c r="B17" s="156" t="s">
        <v>37</v>
      </c>
      <c r="C17" s="156"/>
      <c r="D17" s="156"/>
      <c r="E17" s="156"/>
      <c r="F17" s="156"/>
      <c r="G17" s="46"/>
      <c r="H17" s="46"/>
      <c r="I17" s="47"/>
      <c r="J17" s="47"/>
      <c r="K17" s="47"/>
      <c r="L17" s="47"/>
    </row>
    <row r="18" spans="1:43" ht="25.5" x14ac:dyDescent="0.25">
      <c r="B18" s="145" t="s">
        <v>0</v>
      </c>
      <c r="C18" s="146"/>
      <c r="D18" s="146"/>
      <c r="E18" s="146"/>
      <c r="F18" s="147"/>
      <c r="G18" s="23" t="s">
        <v>44</v>
      </c>
      <c r="H18" s="1" t="s">
        <v>45</v>
      </c>
      <c r="I18" s="1" t="s">
        <v>46</v>
      </c>
      <c r="J18" s="23" t="s">
        <v>47</v>
      </c>
      <c r="K18" s="1" t="s">
        <v>8</v>
      </c>
      <c r="L18" s="1" t="s">
        <v>31</v>
      </c>
    </row>
    <row r="19" spans="1:43" s="26" customFormat="1" x14ac:dyDescent="0.25">
      <c r="B19" s="148">
        <v>1</v>
      </c>
      <c r="C19" s="148"/>
      <c r="D19" s="148"/>
      <c r="E19" s="148"/>
      <c r="F19" s="149"/>
      <c r="G19" s="25">
        <v>2</v>
      </c>
      <c r="H19" s="24">
        <v>3</v>
      </c>
      <c r="I19" s="24">
        <v>4</v>
      </c>
      <c r="J19" s="24">
        <v>5</v>
      </c>
      <c r="K19" s="24" t="s">
        <v>10</v>
      </c>
      <c r="L19" s="24" t="s">
        <v>11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6"/>
      <c r="B20" s="150" t="s">
        <v>32</v>
      </c>
      <c r="C20" s="152"/>
      <c r="D20" s="152"/>
      <c r="E20" s="152"/>
      <c r="F20" s="153"/>
      <c r="G20" s="54"/>
      <c r="H20" s="54"/>
      <c r="I20" s="54"/>
      <c r="J20" s="54"/>
      <c r="K20" s="54"/>
      <c r="L20" s="54"/>
    </row>
    <row r="21" spans="1:43" x14ac:dyDescent="0.25">
      <c r="A21" s="26"/>
      <c r="B21" s="150" t="s">
        <v>33</v>
      </c>
      <c r="C21" s="151"/>
      <c r="D21" s="151"/>
      <c r="E21" s="151"/>
      <c r="F21" s="151"/>
      <c r="G21" s="54"/>
      <c r="H21" s="54"/>
      <c r="I21" s="54"/>
      <c r="J21" s="54"/>
      <c r="K21" s="54"/>
      <c r="L21" s="54"/>
    </row>
    <row r="22" spans="1:43" s="34" customFormat="1" ht="15" customHeight="1" x14ac:dyDescent="0.25">
      <c r="A22" s="26"/>
      <c r="B22" s="142" t="s">
        <v>34</v>
      </c>
      <c r="C22" s="143"/>
      <c r="D22" s="143"/>
      <c r="E22" s="143"/>
      <c r="F22" s="144"/>
      <c r="G22" s="55"/>
      <c r="H22" s="55"/>
      <c r="I22" s="55"/>
      <c r="J22" s="55"/>
      <c r="K22" s="55"/>
      <c r="L22" s="5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4" customFormat="1" ht="15" customHeight="1" x14ac:dyDescent="0.25">
      <c r="A23" s="26"/>
      <c r="B23" s="142" t="s">
        <v>38</v>
      </c>
      <c r="C23" s="143"/>
      <c r="D23" s="143"/>
      <c r="E23" s="143"/>
      <c r="F23" s="144"/>
      <c r="G23" s="55">
        <v>1371589.57</v>
      </c>
      <c r="H23" s="55"/>
      <c r="I23" s="55"/>
      <c r="J23" s="55">
        <v>873709.62</v>
      </c>
      <c r="K23" s="55"/>
      <c r="L23" s="55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6"/>
      <c r="B24" s="137" t="s">
        <v>39</v>
      </c>
      <c r="C24" s="140"/>
      <c r="D24" s="140"/>
      <c r="E24" s="140"/>
      <c r="F24" s="140"/>
      <c r="G24" s="55">
        <v>1088081.51</v>
      </c>
      <c r="H24" s="55"/>
      <c r="I24" s="55"/>
      <c r="J24" s="55">
        <v>842218.62</v>
      </c>
      <c r="K24" s="55"/>
      <c r="L24" s="55"/>
    </row>
    <row r="25" spans="1:43" ht="15.75" x14ac:dyDescent="0.25">
      <c r="B25" s="48"/>
      <c r="C25" s="49"/>
      <c r="D25" s="49"/>
      <c r="E25" s="49"/>
      <c r="F25" s="49"/>
      <c r="G25" s="50"/>
      <c r="H25" s="50"/>
      <c r="I25" s="50"/>
      <c r="J25" s="50"/>
      <c r="K25" s="50"/>
      <c r="L25" s="40"/>
    </row>
    <row r="26" spans="1:43" ht="15.75" x14ac:dyDescent="0.25">
      <c r="B26" s="154" t="s">
        <v>43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55" t="s">
        <v>48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</row>
    <row r="29" spans="1:43" x14ac:dyDescent="0.25">
      <c r="B29" s="155" t="s">
        <v>49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</row>
    <row r="30" spans="1:43" ht="15" customHeight="1" x14ac:dyDescent="0.25">
      <c r="B30" s="155" t="s">
        <v>54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</row>
    <row r="31" spans="1:43" ht="36.75" customHeight="1" x14ac:dyDescent="0.25"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</row>
    <row r="32" spans="1:43" ht="15" customHeight="1" x14ac:dyDescent="0.25">
      <c r="B32" s="136" t="s">
        <v>55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2:12" x14ac:dyDescent="0.25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</sheetData>
  <mergeCells count="26"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86"/>
  <sheetViews>
    <sheetView topLeftCell="A4" workbookViewId="0">
      <selection activeCell="H86" sqref="H86"/>
    </sheetView>
  </sheetViews>
  <sheetFormatPr defaultRowHeight="15" x14ac:dyDescent="0.25"/>
  <cols>
    <col min="2" max="2" width="44.7109375" customWidth="1"/>
    <col min="3" max="6" width="25.28515625" style="66" customWidth="1"/>
    <col min="7" max="8" width="15.7109375" style="66" customWidth="1"/>
  </cols>
  <sheetData>
    <row r="2" spans="2:8" ht="18" customHeight="1" x14ac:dyDescent="0.25">
      <c r="B2" s="2"/>
      <c r="C2" s="67"/>
      <c r="D2" s="67"/>
      <c r="E2" s="67"/>
      <c r="F2" s="67"/>
      <c r="G2" s="67"/>
    </row>
    <row r="3" spans="2:8" ht="15.75" customHeight="1" x14ac:dyDescent="0.25">
      <c r="B3" s="57"/>
      <c r="C3" s="57"/>
      <c r="D3" s="57" t="s">
        <v>4</v>
      </c>
      <c r="E3" s="57"/>
      <c r="F3" s="57"/>
      <c r="G3" s="57"/>
      <c r="H3" s="57"/>
    </row>
    <row r="4" spans="2:8" ht="18" x14ac:dyDescent="0.25">
      <c r="B4" s="2"/>
      <c r="C4" s="67"/>
      <c r="D4" s="2"/>
      <c r="E4" s="67"/>
      <c r="F4" s="68"/>
      <c r="G4" s="68"/>
    </row>
    <row r="5" spans="2:8" ht="18" customHeight="1" x14ac:dyDescent="0.25">
      <c r="B5" s="57"/>
      <c r="C5" s="57"/>
      <c r="D5" s="83" t="s">
        <v>40</v>
      </c>
      <c r="E5" s="57"/>
      <c r="F5" s="57"/>
      <c r="G5" s="57"/>
      <c r="H5" s="57"/>
    </row>
    <row r="6" spans="2:8" ht="18" x14ac:dyDescent="0.25">
      <c r="B6" s="2"/>
      <c r="C6" s="67"/>
      <c r="D6" s="2"/>
      <c r="E6" s="67"/>
      <c r="F6" s="68"/>
      <c r="G6" s="68"/>
    </row>
    <row r="7" spans="2:8" ht="15.75" customHeight="1" x14ac:dyDescent="0.25">
      <c r="B7" s="57"/>
      <c r="C7" s="57"/>
      <c r="D7" s="83" t="s">
        <v>9</v>
      </c>
      <c r="E7" s="57"/>
      <c r="F7" s="57"/>
      <c r="G7" s="57"/>
      <c r="H7" s="57"/>
    </row>
    <row r="8" spans="2:8" ht="18" x14ac:dyDescent="0.25">
      <c r="B8" s="2"/>
      <c r="C8" s="67"/>
      <c r="D8" s="67"/>
      <c r="E8" s="67"/>
      <c r="F8" s="68"/>
      <c r="G8" s="68"/>
    </row>
    <row r="9" spans="2:8" ht="26.45" customHeight="1" x14ac:dyDescent="0.25">
      <c r="B9" s="37"/>
      <c r="C9" s="69" t="s">
        <v>44</v>
      </c>
      <c r="D9" s="69" t="s">
        <v>45</v>
      </c>
      <c r="E9" s="69" t="s">
        <v>46</v>
      </c>
      <c r="F9" s="69" t="s">
        <v>47</v>
      </c>
      <c r="G9" s="69" t="s">
        <v>8</v>
      </c>
      <c r="H9" s="69" t="s">
        <v>31</v>
      </c>
    </row>
    <row r="10" spans="2:8" ht="16.5" customHeight="1" x14ac:dyDescent="0.25">
      <c r="B10" s="37"/>
      <c r="C10" s="69">
        <v>2</v>
      </c>
      <c r="D10" s="69">
        <v>3</v>
      </c>
      <c r="E10" s="69">
        <v>4</v>
      </c>
      <c r="F10" s="69">
        <v>5</v>
      </c>
      <c r="G10" s="69" t="s">
        <v>10</v>
      </c>
      <c r="H10" s="69" t="s">
        <v>11</v>
      </c>
    </row>
    <row r="11" spans="2:8" x14ac:dyDescent="0.25">
      <c r="B11" s="6" t="s">
        <v>57</v>
      </c>
      <c r="C11" s="72"/>
      <c r="D11" s="72"/>
      <c r="E11" s="72"/>
      <c r="F11" s="70"/>
      <c r="G11" s="70"/>
      <c r="H11" s="70"/>
    </row>
    <row r="12" spans="2:8" ht="15.75" customHeight="1" x14ac:dyDescent="0.25">
      <c r="B12" s="78" t="s">
        <v>58</v>
      </c>
      <c r="C12" s="79">
        <v>1318741.99</v>
      </c>
      <c r="D12" s="79">
        <v>4033978</v>
      </c>
      <c r="E12" s="79">
        <v>4629477.74</v>
      </c>
      <c r="F12" s="80">
        <v>1607252.6</v>
      </c>
      <c r="G12" s="80">
        <f>+F12/C12*100</f>
        <v>121.87771468473527</v>
      </c>
      <c r="H12" s="80">
        <f>+F12/E12*100</f>
        <v>34.717795186979345</v>
      </c>
    </row>
    <row r="13" spans="2:8" ht="25.5" x14ac:dyDescent="0.25">
      <c r="B13" s="10" t="s">
        <v>64</v>
      </c>
      <c r="C13" s="72">
        <v>102716.03</v>
      </c>
      <c r="D13" s="72">
        <v>110817</v>
      </c>
      <c r="E13" s="72">
        <v>360817</v>
      </c>
      <c r="F13" s="70">
        <v>222198.09</v>
      </c>
      <c r="G13" s="70">
        <f t="shared" ref="G13:G76" si="0">+F13/C13*100</f>
        <v>216.32270055608652</v>
      </c>
      <c r="H13" s="70">
        <f>+F13/E13*100</f>
        <v>61.581934886659994</v>
      </c>
    </row>
    <row r="14" spans="2:8" x14ac:dyDescent="0.25">
      <c r="B14" s="7" t="s">
        <v>65</v>
      </c>
      <c r="C14" s="72">
        <v>66521.759999999995</v>
      </c>
      <c r="D14" s="72"/>
      <c r="E14" s="72"/>
      <c r="F14" s="70"/>
      <c r="G14" s="70">
        <f t="shared" si="0"/>
        <v>0</v>
      </c>
      <c r="H14" s="70"/>
    </row>
    <row r="15" spans="2:8" x14ac:dyDescent="0.25">
      <c r="B15" s="8" t="s">
        <v>66</v>
      </c>
      <c r="C15" s="72">
        <v>66521.759999999995</v>
      </c>
      <c r="D15" s="72"/>
      <c r="E15" s="72"/>
      <c r="F15" s="70"/>
      <c r="G15" s="70">
        <f t="shared" si="0"/>
        <v>0</v>
      </c>
      <c r="H15" s="70"/>
    </row>
    <row r="16" spans="2:8" ht="25.5" x14ac:dyDescent="0.25">
      <c r="B16" s="10" t="s">
        <v>67</v>
      </c>
      <c r="C16" s="72">
        <v>36194.269999999997</v>
      </c>
      <c r="D16" s="72"/>
      <c r="E16" s="72"/>
      <c r="F16" s="70">
        <v>222198.09</v>
      </c>
      <c r="G16" s="70">
        <f t="shared" si="0"/>
        <v>613.90405166342634</v>
      </c>
      <c r="H16" s="70"/>
    </row>
    <row r="17" spans="2:8" ht="25.5" x14ac:dyDescent="0.25">
      <c r="B17" s="10" t="s">
        <v>68</v>
      </c>
      <c r="C17" s="72">
        <v>36194.269999999997</v>
      </c>
      <c r="D17" s="72"/>
      <c r="E17" s="72"/>
      <c r="F17" s="70">
        <v>222198.09</v>
      </c>
      <c r="G17" s="70">
        <f t="shared" si="0"/>
        <v>613.90405166342634</v>
      </c>
      <c r="H17" s="70"/>
    </row>
    <row r="18" spans="2:8" ht="25.5" x14ac:dyDescent="0.25">
      <c r="B18" s="10" t="s">
        <v>69</v>
      </c>
      <c r="C18" s="72">
        <v>63307.08</v>
      </c>
      <c r="D18" s="72">
        <v>72998</v>
      </c>
      <c r="E18" s="72">
        <v>72998</v>
      </c>
      <c r="F18" s="70">
        <v>82639.460000000006</v>
      </c>
      <c r="G18" s="70">
        <f t="shared" si="0"/>
        <v>130.53746911087987</v>
      </c>
      <c r="H18" s="70">
        <f t="shared" ref="H18:H75" si="1">+F18/E18*100</f>
        <v>113.20784131072085</v>
      </c>
    </row>
    <row r="19" spans="2:8" x14ac:dyDescent="0.25">
      <c r="B19" s="10" t="s">
        <v>70</v>
      </c>
      <c r="C19" s="72">
        <v>63307.08</v>
      </c>
      <c r="D19" s="72"/>
      <c r="E19" s="72"/>
      <c r="F19" s="70">
        <v>82639.460000000006</v>
      </c>
      <c r="G19" s="70">
        <f t="shared" si="0"/>
        <v>130.53746911087987</v>
      </c>
      <c r="H19" s="70"/>
    </row>
    <row r="20" spans="2:8" s="32" customFormat="1" x14ac:dyDescent="0.25">
      <c r="B20" s="6" t="s">
        <v>71</v>
      </c>
      <c r="C20" s="73">
        <v>63307.08</v>
      </c>
      <c r="D20" s="73"/>
      <c r="E20" s="73"/>
      <c r="F20" s="71">
        <v>82639.460000000006</v>
      </c>
      <c r="G20" s="70">
        <f t="shared" si="0"/>
        <v>130.53746911087987</v>
      </c>
      <c r="H20" s="70"/>
    </row>
    <row r="21" spans="2:8" ht="38.25" x14ac:dyDescent="0.25">
      <c r="B21" s="28" t="s">
        <v>72</v>
      </c>
      <c r="C21" s="72">
        <v>389743.44</v>
      </c>
      <c r="D21" s="72">
        <v>831796</v>
      </c>
      <c r="E21" s="72">
        <v>772306.7</v>
      </c>
      <c r="F21" s="70">
        <v>344996.22</v>
      </c>
      <c r="G21" s="70">
        <f t="shared" si="0"/>
        <v>88.518800983539307</v>
      </c>
      <c r="H21" s="70">
        <f t="shared" si="1"/>
        <v>44.670882694660037</v>
      </c>
    </row>
    <row r="22" spans="2:8" ht="25.5" x14ac:dyDescent="0.25">
      <c r="B22" s="28" t="s">
        <v>73</v>
      </c>
      <c r="C22" s="72">
        <v>389743.44</v>
      </c>
      <c r="D22" s="72"/>
      <c r="E22" s="72"/>
      <c r="F22" s="70">
        <v>344996.22</v>
      </c>
      <c r="G22" s="70">
        <f t="shared" si="0"/>
        <v>88.518800983539307</v>
      </c>
      <c r="H22" s="70"/>
    </row>
    <row r="23" spans="2:8" x14ac:dyDescent="0.25">
      <c r="B23" s="28" t="s">
        <v>74</v>
      </c>
      <c r="C23" s="72">
        <v>389743.44</v>
      </c>
      <c r="D23" s="72"/>
      <c r="E23" s="72"/>
      <c r="F23" s="70">
        <v>344996.22</v>
      </c>
      <c r="G23" s="70">
        <f t="shared" si="0"/>
        <v>88.518800983539307</v>
      </c>
      <c r="H23" s="70"/>
    </row>
    <row r="24" spans="2:8" ht="25.5" x14ac:dyDescent="0.25">
      <c r="B24" s="28" t="s">
        <v>75</v>
      </c>
      <c r="C24" s="72">
        <v>761866.31</v>
      </c>
      <c r="D24" s="72">
        <v>3015713</v>
      </c>
      <c r="E24" s="72">
        <v>3420702.04</v>
      </c>
      <c r="F24" s="70">
        <v>949901.3</v>
      </c>
      <c r="G24" s="70">
        <f t="shared" si="0"/>
        <v>124.68083803311896</v>
      </c>
      <c r="H24" s="70">
        <f t="shared" si="1"/>
        <v>27.769191496140948</v>
      </c>
    </row>
    <row r="25" spans="2:8" ht="45" x14ac:dyDescent="0.25">
      <c r="B25" s="65" t="s">
        <v>76</v>
      </c>
      <c r="C25" s="70">
        <v>16044.6</v>
      </c>
      <c r="D25" s="70"/>
      <c r="E25" s="70"/>
      <c r="F25" s="70">
        <v>19510.060000000001</v>
      </c>
      <c r="G25" s="70">
        <f t="shared" si="0"/>
        <v>121.59891801603031</v>
      </c>
      <c r="H25" s="70"/>
    </row>
    <row r="26" spans="2:8" ht="30" x14ac:dyDescent="0.25">
      <c r="B26" s="65" t="s">
        <v>77</v>
      </c>
      <c r="C26" s="70">
        <v>16044.6</v>
      </c>
      <c r="D26" s="70"/>
      <c r="E26" s="70"/>
      <c r="F26" s="70">
        <v>19510.060000000001</v>
      </c>
      <c r="G26" s="70">
        <f t="shared" si="0"/>
        <v>121.59891801603031</v>
      </c>
      <c r="H26" s="70"/>
    </row>
    <row r="27" spans="2:8" x14ac:dyDescent="0.25">
      <c r="B27" s="27" t="s">
        <v>78</v>
      </c>
      <c r="C27" s="70">
        <v>745821.71</v>
      </c>
      <c r="D27" s="70"/>
      <c r="E27" s="70"/>
      <c r="F27" s="70">
        <v>930391.24</v>
      </c>
      <c r="G27" s="70">
        <f t="shared" si="0"/>
        <v>124.74713829394963</v>
      </c>
      <c r="H27" s="70"/>
    </row>
    <row r="28" spans="2:8" x14ac:dyDescent="0.25">
      <c r="B28" s="27" t="s">
        <v>79</v>
      </c>
      <c r="C28" s="70">
        <v>745821.71</v>
      </c>
      <c r="D28" s="70"/>
      <c r="E28" s="70"/>
      <c r="F28" s="70">
        <v>930391.24</v>
      </c>
      <c r="G28" s="70">
        <f t="shared" si="0"/>
        <v>124.74713829394963</v>
      </c>
      <c r="H28" s="70"/>
    </row>
    <row r="29" spans="2:8" x14ac:dyDescent="0.25">
      <c r="B29" s="27" t="s">
        <v>80</v>
      </c>
      <c r="C29" s="70">
        <v>1109.1300000000001</v>
      </c>
      <c r="D29" s="70">
        <v>2654</v>
      </c>
      <c r="E29" s="70">
        <v>2654</v>
      </c>
      <c r="F29" s="70">
        <v>7517.53</v>
      </c>
      <c r="G29" s="70">
        <f t="shared" si="0"/>
        <v>677.78619278172971</v>
      </c>
      <c r="H29" s="70">
        <f t="shared" si="1"/>
        <v>283.25282592313488</v>
      </c>
    </row>
    <row r="30" spans="2:8" x14ac:dyDescent="0.25">
      <c r="B30" s="27" t="s">
        <v>81</v>
      </c>
      <c r="C30" s="70">
        <v>1109.1300000000001</v>
      </c>
      <c r="D30" s="70"/>
      <c r="E30" s="70"/>
      <c r="F30" s="70">
        <v>7517.53</v>
      </c>
      <c r="G30" s="70">
        <f t="shared" si="0"/>
        <v>677.78619278172971</v>
      </c>
      <c r="H30" s="70"/>
    </row>
    <row r="31" spans="2:8" x14ac:dyDescent="0.25">
      <c r="B31" s="27" t="s">
        <v>82</v>
      </c>
      <c r="C31" s="70">
        <v>1109.1300000000001</v>
      </c>
      <c r="D31" s="70"/>
      <c r="E31" s="70"/>
      <c r="F31" s="70">
        <v>7517.53</v>
      </c>
      <c r="G31" s="70">
        <f t="shared" si="0"/>
        <v>677.78619278172971</v>
      </c>
      <c r="H31" s="70"/>
    </row>
    <row r="32" spans="2:8" x14ac:dyDescent="0.25">
      <c r="B32" s="27" t="s">
        <v>59</v>
      </c>
      <c r="C32" s="70"/>
      <c r="D32" s="70"/>
      <c r="E32" s="70">
        <v>50000</v>
      </c>
      <c r="F32" s="70">
        <v>49050</v>
      </c>
      <c r="G32" s="70"/>
      <c r="H32" s="70">
        <f t="shared" si="1"/>
        <v>98.1</v>
      </c>
    </row>
    <row r="33" spans="2:8" x14ac:dyDescent="0.25">
      <c r="B33" s="27" t="s">
        <v>83</v>
      </c>
      <c r="C33" s="70"/>
      <c r="D33" s="70"/>
      <c r="E33" s="70">
        <v>50000</v>
      </c>
      <c r="F33" s="70">
        <v>49050</v>
      </c>
      <c r="G33" s="70"/>
      <c r="H33" s="70">
        <f t="shared" si="1"/>
        <v>98.1</v>
      </c>
    </row>
    <row r="34" spans="2:8" x14ac:dyDescent="0.25">
      <c r="B34" s="27" t="s">
        <v>84</v>
      </c>
      <c r="C34" s="70"/>
      <c r="D34" s="70"/>
      <c r="E34" s="70"/>
      <c r="F34" s="70">
        <v>49050</v>
      </c>
      <c r="G34" s="70"/>
      <c r="H34" s="70"/>
    </row>
    <row r="35" spans="2:8" x14ac:dyDescent="0.25">
      <c r="B35" s="27" t="s">
        <v>85</v>
      </c>
      <c r="C35" s="70"/>
      <c r="D35" s="70"/>
      <c r="E35" s="70"/>
      <c r="F35" s="70">
        <v>49050</v>
      </c>
      <c r="G35" s="70"/>
      <c r="H35" s="70"/>
    </row>
    <row r="36" spans="2:8" x14ac:dyDescent="0.25">
      <c r="B36" s="74" t="s">
        <v>60</v>
      </c>
      <c r="C36" s="75">
        <v>1318741.99</v>
      </c>
      <c r="D36" s="75">
        <v>4033978</v>
      </c>
      <c r="E36" s="75">
        <v>4679477.74</v>
      </c>
      <c r="F36" s="75">
        <v>1656302.6</v>
      </c>
      <c r="G36" s="75">
        <f t="shared" si="0"/>
        <v>125.59716855607215</v>
      </c>
      <c r="H36" s="84">
        <f t="shared" si="1"/>
        <v>35.395031070283494</v>
      </c>
    </row>
    <row r="37" spans="2:8" x14ac:dyDescent="0.25">
      <c r="B37" s="76" t="s">
        <v>61</v>
      </c>
      <c r="C37" s="77">
        <v>1585878.61</v>
      </c>
      <c r="D37" s="77">
        <v>3702321</v>
      </c>
      <c r="E37" s="77">
        <v>5152032.03</v>
      </c>
      <c r="F37" s="77">
        <v>1755075.72</v>
      </c>
      <c r="G37" s="82">
        <f t="shared" si="0"/>
        <v>110.66898241347741</v>
      </c>
      <c r="H37" s="82">
        <f t="shared" si="1"/>
        <v>34.065698927729684</v>
      </c>
    </row>
    <row r="38" spans="2:8" x14ac:dyDescent="0.25">
      <c r="B38" s="27" t="s">
        <v>86</v>
      </c>
      <c r="C38" s="70">
        <v>1248965.92</v>
      </c>
      <c r="D38" s="70">
        <v>2621700</v>
      </c>
      <c r="E38" s="70">
        <v>3663065.03</v>
      </c>
      <c r="F38" s="70">
        <v>1284822.3500000001</v>
      </c>
      <c r="G38" s="70">
        <f t="shared" si="0"/>
        <v>102.87088938343491</v>
      </c>
      <c r="H38" s="70">
        <f t="shared" si="1"/>
        <v>35.075062535813082</v>
      </c>
    </row>
    <row r="39" spans="2:8" x14ac:dyDescent="0.25">
      <c r="B39" s="27" t="s">
        <v>87</v>
      </c>
      <c r="C39" s="70">
        <v>1030516.39</v>
      </c>
      <c r="D39" s="70"/>
      <c r="E39" s="70"/>
      <c r="F39" s="70">
        <v>1061847.6299999999</v>
      </c>
      <c r="G39" s="70">
        <f t="shared" si="0"/>
        <v>103.04034368633378</v>
      </c>
      <c r="H39" s="70"/>
    </row>
    <row r="40" spans="2:8" x14ac:dyDescent="0.25">
      <c r="B40" s="27" t="s">
        <v>88</v>
      </c>
      <c r="C40" s="70">
        <v>1030516.39</v>
      </c>
      <c r="D40" s="70"/>
      <c r="E40" s="70"/>
      <c r="F40" s="70">
        <v>1061847.6299999999</v>
      </c>
      <c r="G40" s="70">
        <f t="shared" si="0"/>
        <v>103.04034368633378</v>
      </c>
      <c r="H40" s="70"/>
    </row>
    <row r="41" spans="2:8" x14ac:dyDescent="0.25">
      <c r="B41" s="27" t="s">
        <v>89</v>
      </c>
      <c r="C41" s="70">
        <v>64621.9</v>
      </c>
      <c r="D41" s="70"/>
      <c r="E41" s="70"/>
      <c r="F41" s="70">
        <v>62408.82</v>
      </c>
      <c r="G41" s="70">
        <f t="shared" si="0"/>
        <v>96.575340557922303</v>
      </c>
      <c r="H41" s="70"/>
    </row>
    <row r="42" spans="2:8" x14ac:dyDescent="0.25">
      <c r="B42" s="27" t="s">
        <v>90</v>
      </c>
      <c r="C42" s="70">
        <v>64621.9</v>
      </c>
      <c r="D42" s="70"/>
      <c r="E42" s="70"/>
      <c r="F42" s="70">
        <v>62408.82</v>
      </c>
      <c r="G42" s="70">
        <f t="shared" si="0"/>
        <v>96.575340557922303</v>
      </c>
      <c r="H42" s="70"/>
    </row>
    <row r="43" spans="2:8" x14ac:dyDescent="0.25">
      <c r="B43" s="27" t="s">
        <v>91</v>
      </c>
      <c r="C43" s="70">
        <v>153827.63</v>
      </c>
      <c r="D43" s="70"/>
      <c r="E43" s="70"/>
      <c r="F43" s="70">
        <v>160565.9</v>
      </c>
      <c r="G43" s="70">
        <f t="shared" si="0"/>
        <v>104.38040292241386</v>
      </c>
      <c r="H43" s="70"/>
    </row>
    <row r="44" spans="2:8" x14ac:dyDescent="0.25">
      <c r="B44" s="27" t="s">
        <v>92</v>
      </c>
      <c r="C44" s="70">
        <v>153827.63</v>
      </c>
      <c r="D44" s="70"/>
      <c r="E44" s="70"/>
      <c r="F44" s="70">
        <v>160565.9</v>
      </c>
      <c r="G44" s="70">
        <f t="shared" si="0"/>
        <v>104.38040292241386</v>
      </c>
      <c r="H44" s="70"/>
    </row>
    <row r="45" spans="2:8" x14ac:dyDescent="0.25">
      <c r="B45" s="27" t="s">
        <v>93</v>
      </c>
      <c r="C45" s="70">
        <v>335629.57</v>
      </c>
      <c r="D45" s="70">
        <v>1070667</v>
      </c>
      <c r="E45" s="70">
        <v>1479013</v>
      </c>
      <c r="F45" s="70">
        <v>468732.85</v>
      </c>
      <c r="G45" s="70">
        <f t="shared" si="0"/>
        <v>139.6577929650239</v>
      </c>
      <c r="H45" s="70">
        <f t="shared" si="1"/>
        <v>31.692273833969004</v>
      </c>
    </row>
    <row r="46" spans="2:8" x14ac:dyDescent="0.25">
      <c r="B46" s="27" t="s">
        <v>94</v>
      </c>
      <c r="C46" s="70">
        <v>36795.03</v>
      </c>
      <c r="D46" s="70"/>
      <c r="E46" s="70"/>
      <c r="F46" s="70">
        <v>34495.56</v>
      </c>
      <c r="G46" s="70">
        <f t="shared" si="0"/>
        <v>93.750596208237909</v>
      </c>
      <c r="H46" s="70"/>
    </row>
    <row r="47" spans="2:8" x14ac:dyDescent="0.25">
      <c r="B47" s="27" t="s">
        <v>95</v>
      </c>
      <c r="C47" s="70">
        <v>2408.54</v>
      </c>
      <c r="D47" s="70"/>
      <c r="E47" s="70"/>
      <c r="F47" s="70">
        <v>2554.31</v>
      </c>
      <c r="G47" s="70">
        <f t="shared" si="0"/>
        <v>106.05221420445581</v>
      </c>
      <c r="H47" s="70"/>
    </row>
    <row r="48" spans="2:8" ht="30" x14ac:dyDescent="0.25">
      <c r="B48" s="65" t="s">
        <v>96</v>
      </c>
      <c r="C48" s="70">
        <v>29765.58</v>
      </c>
      <c r="D48" s="70"/>
      <c r="E48" s="70"/>
      <c r="F48" s="70">
        <v>27382.11</v>
      </c>
      <c r="G48" s="70">
        <f t="shared" si="0"/>
        <v>91.992529626501479</v>
      </c>
      <c r="H48" s="70"/>
    </row>
    <row r="49" spans="2:8" x14ac:dyDescent="0.25">
      <c r="B49" s="27" t="s">
        <v>97</v>
      </c>
      <c r="C49" s="70">
        <v>4620.91</v>
      </c>
      <c r="D49" s="70"/>
      <c r="E49" s="70"/>
      <c r="F49" s="70">
        <v>4559.1400000000003</v>
      </c>
      <c r="G49" s="70">
        <f t="shared" si="0"/>
        <v>98.66325031216796</v>
      </c>
      <c r="H49" s="70"/>
    </row>
    <row r="50" spans="2:8" x14ac:dyDescent="0.25">
      <c r="B50" s="27" t="s">
        <v>98</v>
      </c>
      <c r="C50" s="70">
        <v>181430.75</v>
      </c>
      <c r="D50" s="70"/>
      <c r="E50" s="70"/>
      <c r="F50" s="70">
        <v>180898.35</v>
      </c>
      <c r="G50" s="70">
        <f t="shared" si="0"/>
        <v>99.706554704756499</v>
      </c>
      <c r="H50" s="70"/>
    </row>
    <row r="51" spans="2:8" x14ac:dyDescent="0.25">
      <c r="B51" s="27" t="s">
        <v>99</v>
      </c>
      <c r="C51" s="70">
        <v>12010.3</v>
      </c>
      <c r="D51" s="70"/>
      <c r="E51" s="70"/>
      <c r="F51" s="70">
        <v>12072.25</v>
      </c>
      <c r="G51" s="70">
        <f t="shared" si="0"/>
        <v>100.5158072654305</v>
      </c>
      <c r="H51" s="70"/>
    </row>
    <row r="52" spans="2:8" x14ac:dyDescent="0.25">
      <c r="B52" s="27" t="s">
        <v>100</v>
      </c>
      <c r="C52" s="70">
        <v>144647.32999999999</v>
      </c>
      <c r="D52" s="70"/>
      <c r="E52" s="70"/>
      <c r="F52" s="70">
        <v>135498.09</v>
      </c>
      <c r="G52" s="70">
        <f t="shared" si="0"/>
        <v>93.674795103373157</v>
      </c>
      <c r="H52" s="70"/>
    </row>
    <row r="53" spans="2:8" x14ac:dyDescent="0.25">
      <c r="B53" s="27" t="s">
        <v>101</v>
      </c>
      <c r="C53" s="70">
        <v>22212.71</v>
      </c>
      <c r="D53" s="70"/>
      <c r="E53" s="70"/>
      <c r="F53" s="70">
        <v>26144.39</v>
      </c>
      <c r="G53" s="70">
        <f t="shared" si="0"/>
        <v>117.70013654344741</v>
      </c>
      <c r="H53" s="70"/>
    </row>
    <row r="54" spans="2:8" x14ac:dyDescent="0.25">
      <c r="B54" s="27" t="s">
        <v>102</v>
      </c>
      <c r="C54" s="70">
        <v>1504.38</v>
      </c>
      <c r="D54" s="70"/>
      <c r="E54" s="70"/>
      <c r="F54" s="70">
        <v>4811.29</v>
      </c>
      <c r="G54" s="70">
        <f t="shared" si="0"/>
        <v>319.81879578298032</v>
      </c>
      <c r="H54" s="70"/>
    </row>
    <row r="55" spans="2:8" x14ac:dyDescent="0.25">
      <c r="B55" s="27" t="s">
        <v>103</v>
      </c>
      <c r="C55" s="70">
        <v>1056.03</v>
      </c>
      <c r="D55" s="70"/>
      <c r="E55" s="70"/>
      <c r="F55" s="70">
        <v>2372.33</v>
      </c>
      <c r="G55" s="70">
        <f t="shared" si="0"/>
        <v>224.64608013029931</v>
      </c>
      <c r="H55" s="70"/>
    </row>
    <row r="56" spans="2:8" x14ac:dyDescent="0.25">
      <c r="B56" s="27" t="s">
        <v>104</v>
      </c>
      <c r="C56" s="70">
        <v>99392.92</v>
      </c>
      <c r="D56" s="70"/>
      <c r="E56" s="70"/>
      <c r="F56" s="70">
        <v>130687.38</v>
      </c>
      <c r="G56" s="70">
        <f t="shared" si="0"/>
        <v>131.48560279746283</v>
      </c>
      <c r="H56" s="70"/>
    </row>
    <row r="57" spans="2:8" x14ac:dyDescent="0.25">
      <c r="B57" s="27" t="s">
        <v>105</v>
      </c>
      <c r="C57" s="70">
        <v>9928.34</v>
      </c>
      <c r="D57" s="70"/>
      <c r="E57" s="70"/>
      <c r="F57" s="70">
        <v>11386.85</v>
      </c>
      <c r="G57" s="70">
        <f t="shared" si="0"/>
        <v>114.69037120001934</v>
      </c>
      <c r="H57" s="70"/>
    </row>
    <row r="58" spans="2:8" x14ac:dyDescent="0.25">
      <c r="B58" s="27" t="s">
        <v>106</v>
      </c>
      <c r="C58" s="70">
        <v>14624.1</v>
      </c>
      <c r="D58" s="70"/>
      <c r="E58" s="70"/>
      <c r="F58" s="70">
        <v>21986.41</v>
      </c>
      <c r="G58" s="70">
        <f t="shared" si="0"/>
        <v>150.34367926915161</v>
      </c>
      <c r="H58" s="70"/>
    </row>
    <row r="59" spans="2:8" x14ac:dyDescent="0.25">
      <c r="B59" s="27" t="s">
        <v>107</v>
      </c>
      <c r="C59" s="70">
        <v>1502.61</v>
      </c>
      <c r="D59" s="70"/>
      <c r="E59" s="70"/>
      <c r="F59" s="70">
        <v>2440.02</v>
      </c>
      <c r="G59" s="70">
        <f t="shared" si="0"/>
        <v>162.38544931818637</v>
      </c>
      <c r="H59" s="70"/>
    </row>
    <row r="60" spans="2:8" x14ac:dyDescent="0.25">
      <c r="B60" s="27" t="s">
        <v>108</v>
      </c>
      <c r="C60" s="70">
        <v>13877.44</v>
      </c>
      <c r="D60" s="70"/>
      <c r="E60" s="70"/>
      <c r="F60" s="70">
        <v>13060.59</v>
      </c>
      <c r="G60" s="70">
        <f t="shared" si="0"/>
        <v>94.113827910623286</v>
      </c>
      <c r="H60" s="70"/>
    </row>
    <row r="61" spans="2:8" x14ac:dyDescent="0.25">
      <c r="B61" s="27" t="s">
        <v>109</v>
      </c>
      <c r="C61" s="70"/>
      <c r="D61" s="70"/>
      <c r="E61" s="70"/>
      <c r="F61" s="70">
        <v>212.75</v>
      </c>
      <c r="G61" s="70"/>
      <c r="H61" s="70"/>
    </row>
    <row r="62" spans="2:8" x14ac:dyDescent="0.25">
      <c r="B62" s="27" t="s">
        <v>110</v>
      </c>
      <c r="C62" s="70">
        <v>7974.49</v>
      </c>
      <c r="D62" s="70"/>
      <c r="E62" s="70"/>
      <c r="F62" s="70">
        <v>36275.199999999997</v>
      </c>
      <c r="G62" s="70">
        <f t="shared" si="0"/>
        <v>454.89053218450329</v>
      </c>
      <c r="H62" s="70"/>
    </row>
    <row r="63" spans="2:8" x14ac:dyDescent="0.25">
      <c r="B63" s="27" t="s">
        <v>111</v>
      </c>
      <c r="C63" s="70">
        <v>19339.830000000002</v>
      </c>
      <c r="D63" s="70"/>
      <c r="E63" s="70"/>
      <c r="F63" s="70">
        <v>16586.97</v>
      </c>
      <c r="G63" s="70">
        <f t="shared" si="0"/>
        <v>85.765852130034233</v>
      </c>
      <c r="H63" s="70"/>
    </row>
    <row r="64" spans="2:8" x14ac:dyDescent="0.25">
      <c r="B64" s="27" t="s">
        <v>112</v>
      </c>
      <c r="C64" s="70">
        <v>15627.31</v>
      </c>
      <c r="D64" s="70"/>
      <c r="E64" s="70"/>
      <c r="F64" s="70">
        <v>14766.1</v>
      </c>
      <c r="G64" s="70">
        <f t="shared" si="0"/>
        <v>94.489070735782434</v>
      </c>
      <c r="H64" s="70"/>
    </row>
    <row r="65" spans="2:8" x14ac:dyDescent="0.25">
      <c r="B65" s="27" t="s">
        <v>113</v>
      </c>
      <c r="C65" s="70">
        <v>16518.8</v>
      </c>
      <c r="D65" s="70"/>
      <c r="E65" s="70"/>
      <c r="F65" s="70">
        <v>13972.49</v>
      </c>
      <c r="G65" s="70">
        <f t="shared" si="0"/>
        <v>84.585381504709787</v>
      </c>
      <c r="H65" s="70"/>
    </row>
    <row r="66" spans="2:8" ht="30" x14ac:dyDescent="0.25">
      <c r="B66" s="65" t="s">
        <v>114</v>
      </c>
      <c r="C66" s="70"/>
      <c r="D66" s="70"/>
      <c r="E66" s="70"/>
      <c r="F66" s="70">
        <v>104915.09</v>
      </c>
      <c r="G66" s="70"/>
      <c r="H66" s="70"/>
    </row>
    <row r="67" spans="2:8" ht="30" x14ac:dyDescent="0.25">
      <c r="B67" s="65" t="s">
        <v>115</v>
      </c>
      <c r="C67" s="70"/>
      <c r="D67" s="70"/>
      <c r="E67" s="70"/>
      <c r="F67" s="70">
        <v>104915.09</v>
      </c>
      <c r="G67" s="70"/>
      <c r="H67" s="70"/>
    </row>
    <row r="68" spans="2:8" x14ac:dyDescent="0.25">
      <c r="B68" s="27" t="s">
        <v>116</v>
      </c>
      <c r="C68" s="70">
        <v>18010.87</v>
      </c>
      <c r="D68" s="70"/>
      <c r="E68" s="70"/>
      <c r="F68" s="70">
        <v>17736.47</v>
      </c>
      <c r="G68" s="70">
        <f t="shared" si="0"/>
        <v>98.476475595015685</v>
      </c>
      <c r="H68" s="70"/>
    </row>
    <row r="69" spans="2:8" ht="30" x14ac:dyDescent="0.25">
      <c r="B69" s="65" t="s">
        <v>117</v>
      </c>
      <c r="C69" s="70">
        <v>5713.33</v>
      </c>
      <c r="D69" s="70"/>
      <c r="E69" s="70"/>
      <c r="F69" s="70">
        <v>5795.8</v>
      </c>
      <c r="G69" s="70">
        <f t="shared" si="0"/>
        <v>101.44346641975869</v>
      </c>
      <c r="H69" s="70"/>
    </row>
    <row r="70" spans="2:8" x14ac:dyDescent="0.25">
      <c r="B70" s="27" t="s">
        <v>118</v>
      </c>
      <c r="C70" s="70">
        <v>3701.77</v>
      </c>
      <c r="D70" s="70"/>
      <c r="E70" s="70"/>
      <c r="F70" s="70">
        <v>3304.35</v>
      </c>
      <c r="G70" s="70">
        <f t="shared" si="0"/>
        <v>89.264054762991748</v>
      </c>
      <c r="H70" s="70"/>
    </row>
    <row r="71" spans="2:8" x14ac:dyDescent="0.25">
      <c r="B71" s="27" t="s">
        <v>119</v>
      </c>
      <c r="C71" s="70">
        <v>857.85</v>
      </c>
      <c r="D71" s="70"/>
      <c r="E71" s="70"/>
      <c r="F71" s="70">
        <v>1201.28</v>
      </c>
      <c r="G71" s="70">
        <f t="shared" si="0"/>
        <v>140.03380544384217</v>
      </c>
      <c r="H71" s="70"/>
    </row>
    <row r="72" spans="2:8" x14ac:dyDescent="0.25">
      <c r="B72" s="27" t="s">
        <v>120</v>
      </c>
      <c r="C72" s="70">
        <v>1400.64</v>
      </c>
      <c r="D72" s="70"/>
      <c r="E72" s="70"/>
      <c r="F72" s="70">
        <v>1394.28</v>
      </c>
      <c r="G72" s="70">
        <f t="shared" si="0"/>
        <v>99.545921864290605</v>
      </c>
      <c r="H72" s="70"/>
    </row>
    <row r="73" spans="2:8" x14ac:dyDescent="0.25">
      <c r="B73" s="27" t="s">
        <v>121</v>
      </c>
      <c r="C73" s="70">
        <v>3577.29</v>
      </c>
      <c r="D73" s="70"/>
      <c r="E73" s="70"/>
      <c r="F73" s="70">
        <v>3113.75</v>
      </c>
      <c r="G73" s="70">
        <f t="shared" si="0"/>
        <v>87.042146429280265</v>
      </c>
      <c r="H73" s="70"/>
    </row>
    <row r="74" spans="2:8" x14ac:dyDescent="0.25">
      <c r="B74" s="27" t="s">
        <v>122</v>
      </c>
      <c r="C74" s="70">
        <v>2759.99</v>
      </c>
      <c r="D74" s="70"/>
      <c r="E74" s="70"/>
      <c r="F74" s="70">
        <v>2927.01</v>
      </c>
      <c r="G74" s="70">
        <f t="shared" si="0"/>
        <v>106.05147120098263</v>
      </c>
      <c r="H74" s="70"/>
    </row>
    <row r="75" spans="2:8" x14ac:dyDescent="0.25">
      <c r="B75" s="27" t="s">
        <v>123</v>
      </c>
      <c r="C75" s="70">
        <v>1283.1199999999999</v>
      </c>
      <c r="D75" s="70">
        <v>9954</v>
      </c>
      <c r="E75" s="70">
        <v>9954</v>
      </c>
      <c r="F75" s="70">
        <v>1520.52</v>
      </c>
      <c r="G75" s="70">
        <f t="shared" si="0"/>
        <v>118.50177691876054</v>
      </c>
      <c r="H75" s="70">
        <f t="shared" si="1"/>
        <v>15.27546714888487</v>
      </c>
    </row>
    <row r="76" spans="2:8" x14ac:dyDescent="0.25">
      <c r="B76" s="27" t="s">
        <v>124</v>
      </c>
      <c r="C76" s="70">
        <v>1283.1199999999999</v>
      </c>
      <c r="D76" s="70"/>
      <c r="E76" s="70"/>
      <c r="F76" s="70">
        <v>1520.52</v>
      </c>
      <c r="G76" s="70">
        <f t="shared" si="0"/>
        <v>118.50177691876054</v>
      </c>
      <c r="H76" s="70"/>
    </row>
    <row r="77" spans="2:8" x14ac:dyDescent="0.25">
      <c r="B77" s="27" t="s">
        <v>125</v>
      </c>
      <c r="C77" s="70">
        <v>1282.27</v>
      </c>
      <c r="D77" s="70"/>
      <c r="E77" s="70"/>
      <c r="F77" s="70">
        <v>1519.52</v>
      </c>
      <c r="G77" s="70">
        <f t="shared" ref="G77:G86" si="2">+F77/C77*100</f>
        <v>118.50234350019886</v>
      </c>
      <c r="H77" s="70"/>
    </row>
    <row r="78" spans="2:8" x14ac:dyDescent="0.25">
      <c r="B78" s="27" t="s">
        <v>126</v>
      </c>
      <c r="C78" s="70">
        <v>0.85</v>
      </c>
      <c r="D78" s="70"/>
      <c r="E78" s="70"/>
      <c r="F78" s="70">
        <v>1</v>
      </c>
      <c r="G78" s="70">
        <f t="shared" si="2"/>
        <v>117.64705882352942</v>
      </c>
      <c r="H78" s="70"/>
    </row>
    <row r="79" spans="2:8" x14ac:dyDescent="0.25">
      <c r="B79" s="27" t="s">
        <v>62</v>
      </c>
      <c r="C79" s="70">
        <v>16371.44</v>
      </c>
      <c r="D79" s="70">
        <v>331657</v>
      </c>
      <c r="E79" s="70">
        <v>401155.33</v>
      </c>
      <c r="F79" s="70">
        <v>7661.21</v>
      </c>
      <c r="G79" s="70">
        <f t="shared" si="2"/>
        <v>46.796188972991992</v>
      </c>
      <c r="H79" s="70">
        <f t="shared" ref="H79:H86" si="3">+F79/E79*100</f>
        <v>1.9097864161495746</v>
      </c>
    </row>
    <row r="80" spans="2:8" x14ac:dyDescent="0.25">
      <c r="B80" s="27" t="s">
        <v>127</v>
      </c>
      <c r="C80" s="70">
        <v>16371.44</v>
      </c>
      <c r="D80" s="70">
        <v>184157</v>
      </c>
      <c r="E80" s="70">
        <v>253655.33</v>
      </c>
      <c r="F80" s="70">
        <v>7661.21</v>
      </c>
      <c r="G80" s="70">
        <f t="shared" si="2"/>
        <v>46.796188972991992</v>
      </c>
      <c r="H80" s="70">
        <f t="shared" si="3"/>
        <v>3.020322892485642</v>
      </c>
    </row>
    <row r="81" spans="2:8" x14ac:dyDescent="0.25">
      <c r="B81" s="27" t="s">
        <v>128</v>
      </c>
      <c r="C81" s="70">
        <v>16371.44</v>
      </c>
      <c r="D81" s="70"/>
      <c r="E81" s="70"/>
      <c r="F81" s="70">
        <v>7661.21</v>
      </c>
      <c r="G81" s="70">
        <f t="shared" si="2"/>
        <v>46.796188972991992</v>
      </c>
      <c r="H81" s="70"/>
    </row>
    <row r="82" spans="2:8" x14ac:dyDescent="0.25">
      <c r="B82" s="27" t="s">
        <v>129</v>
      </c>
      <c r="C82" s="70">
        <v>218.94</v>
      </c>
      <c r="D82" s="70"/>
      <c r="E82" s="70"/>
      <c r="F82" s="70">
        <v>1700.21</v>
      </c>
      <c r="G82" s="70">
        <f t="shared" si="2"/>
        <v>776.56435553119582</v>
      </c>
      <c r="H82" s="70"/>
    </row>
    <row r="83" spans="2:8" x14ac:dyDescent="0.25">
      <c r="B83" s="27" t="s">
        <v>130</v>
      </c>
      <c r="C83" s="70">
        <v>420</v>
      </c>
      <c r="D83" s="70"/>
      <c r="E83" s="70"/>
      <c r="F83" s="70">
        <v>5961</v>
      </c>
      <c r="G83" s="70">
        <f t="shared" si="2"/>
        <v>1419.2857142857142</v>
      </c>
      <c r="H83" s="70"/>
    </row>
    <row r="84" spans="2:8" x14ac:dyDescent="0.25">
      <c r="B84" s="27" t="s">
        <v>131</v>
      </c>
      <c r="C84" s="70">
        <v>15732.5</v>
      </c>
      <c r="D84" s="70"/>
      <c r="E84" s="70"/>
      <c r="F84" s="70"/>
      <c r="G84" s="70">
        <f t="shared" si="2"/>
        <v>0</v>
      </c>
      <c r="H84" s="70"/>
    </row>
    <row r="85" spans="2:8" ht="30" x14ac:dyDescent="0.25">
      <c r="B85" s="65" t="s">
        <v>132</v>
      </c>
      <c r="C85" s="70"/>
      <c r="D85" s="70">
        <v>147500</v>
      </c>
      <c r="E85" s="70">
        <v>147500</v>
      </c>
      <c r="F85" s="70"/>
      <c r="G85" s="70"/>
      <c r="H85" s="70">
        <f t="shared" si="3"/>
        <v>0</v>
      </c>
    </row>
    <row r="86" spans="2:8" x14ac:dyDescent="0.25">
      <c r="B86" s="81" t="s">
        <v>63</v>
      </c>
      <c r="C86" s="82">
        <v>1602250.05</v>
      </c>
      <c r="D86" s="82">
        <v>4033978</v>
      </c>
      <c r="E86" s="82">
        <v>5553187.3600000003</v>
      </c>
      <c r="F86" s="82">
        <v>1762736.93</v>
      </c>
      <c r="G86" s="82">
        <f t="shared" si="2"/>
        <v>110.01634420295383</v>
      </c>
      <c r="H86" s="82">
        <f t="shared" si="3"/>
        <v>31.74279590667367</v>
      </c>
    </row>
  </sheetData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1"/>
  <sheetViews>
    <sheetView tabSelected="1" workbookViewId="0">
      <selection activeCell="E35" sqref="E3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67" t="s">
        <v>20</v>
      </c>
      <c r="C2" s="167"/>
      <c r="D2" s="167"/>
      <c r="E2" s="167"/>
      <c r="F2" s="167"/>
      <c r="G2" s="167"/>
      <c r="H2" s="16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5" t="s">
        <v>0</v>
      </c>
      <c r="C4" s="35" t="s">
        <v>44</v>
      </c>
      <c r="D4" s="35" t="s">
        <v>45</v>
      </c>
      <c r="E4" s="35" t="s">
        <v>46</v>
      </c>
      <c r="F4" s="35" t="s">
        <v>47</v>
      </c>
      <c r="G4" s="35" t="s">
        <v>8</v>
      </c>
      <c r="H4" s="35" t="s">
        <v>31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10</v>
      </c>
      <c r="H5" s="35" t="s">
        <v>11</v>
      </c>
    </row>
    <row r="6" spans="2:8" x14ac:dyDescent="0.25">
      <c r="B6" s="61" t="s">
        <v>58</v>
      </c>
      <c r="C6" s="51">
        <v>1318741.99</v>
      </c>
      <c r="D6" s="51">
        <v>4033978</v>
      </c>
      <c r="E6" s="51">
        <v>4629477.74</v>
      </c>
      <c r="F6" s="51">
        <v>1607252.6</v>
      </c>
      <c r="G6" s="87">
        <f>+F6/C6*100</f>
        <v>121.87771468473527</v>
      </c>
      <c r="H6" s="89">
        <f>+F6/E6*100</f>
        <v>34.717795186979345</v>
      </c>
    </row>
    <row r="7" spans="2:8" ht="26.25" x14ac:dyDescent="0.25">
      <c r="B7" s="61" t="s">
        <v>64</v>
      </c>
      <c r="C7" s="51">
        <v>102716.03</v>
      </c>
      <c r="D7" s="51">
        <v>110817</v>
      </c>
      <c r="E7" s="51">
        <v>360817</v>
      </c>
      <c r="F7" s="51">
        <v>222198.09</v>
      </c>
      <c r="G7" s="87">
        <f t="shared" ref="G7:G41" si="0">+F7/C7*100</f>
        <v>216.32270055608652</v>
      </c>
      <c r="H7" s="89">
        <f t="shared" ref="H7:H41" si="1">+F7/E7*100</f>
        <v>61.581934886659994</v>
      </c>
    </row>
    <row r="8" spans="2:8" ht="39" x14ac:dyDescent="0.25">
      <c r="B8" s="61" t="s">
        <v>69</v>
      </c>
      <c r="C8" s="51">
        <v>63307.08</v>
      </c>
      <c r="D8" s="51">
        <v>72998</v>
      </c>
      <c r="E8" s="51">
        <v>72998</v>
      </c>
      <c r="F8" s="51">
        <v>82639.460000000006</v>
      </c>
      <c r="G8" s="87">
        <f t="shared" si="0"/>
        <v>130.53746911087987</v>
      </c>
      <c r="H8" s="89">
        <f t="shared" si="1"/>
        <v>113.20784131072085</v>
      </c>
    </row>
    <row r="9" spans="2:8" ht="39" x14ac:dyDescent="0.25">
      <c r="B9" s="61" t="s">
        <v>72</v>
      </c>
      <c r="C9" s="51">
        <v>389743.44</v>
      </c>
      <c r="D9" s="51">
        <v>831796</v>
      </c>
      <c r="E9" s="51">
        <v>772306.7</v>
      </c>
      <c r="F9" s="51">
        <v>344996.22</v>
      </c>
      <c r="G9" s="87">
        <f t="shared" si="0"/>
        <v>88.518800983539307</v>
      </c>
      <c r="H9" s="89">
        <f t="shared" si="1"/>
        <v>44.670882694660037</v>
      </c>
    </row>
    <row r="10" spans="2:8" ht="26.25" x14ac:dyDescent="0.25">
      <c r="B10" s="61" t="s">
        <v>75</v>
      </c>
      <c r="C10" s="51">
        <v>761866.31</v>
      </c>
      <c r="D10" s="51">
        <v>3015713</v>
      </c>
      <c r="E10" s="51">
        <v>3420702.04</v>
      </c>
      <c r="F10" s="51">
        <v>949901.3</v>
      </c>
      <c r="G10" s="87">
        <f t="shared" si="0"/>
        <v>124.68083803311896</v>
      </c>
      <c r="H10" s="89">
        <f t="shared" si="1"/>
        <v>27.769191496140948</v>
      </c>
    </row>
    <row r="11" spans="2:8" x14ac:dyDescent="0.25">
      <c r="B11" s="61" t="s">
        <v>80</v>
      </c>
      <c r="C11" s="51">
        <v>1109.1300000000001</v>
      </c>
      <c r="D11" s="51">
        <v>2654</v>
      </c>
      <c r="E11" s="51">
        <v>2654</v>
      </c>
      <c r="F11" s="51">
        <v>7517.53</v>
      </c>
      <c r="G11" s="87">
        <f t="shared" si="0"/>
        <v>677.78619278172971</v>
      </c>
      <c r="H11" s="89">
        <f t="shared" si="1"/>
        <v>283.25282592313488</v>
      </c>
    </row>
    <row r="12" spans="2:8" x14ac:dyDescent="0.25">
      <c r="B12" s="61" t="s">
        <v>59</v>
      </c>
      <c r="C12" s="52"/>
      <c r="D12" s="52"/>
      <c r="E12" s="51">
        <v>50000</v>
      </c>
      <c r="F12" s="51">
        <v>49050</v>
      </c>
      <c r="G12" s="87"/>
      <c r="H12" s="89">
        <f t="shared" si="1"/>
        <v>98.1</v>
      </c>
    </row>
    <row r="13" spans="2:8" ht="26.25" x14ac:dyDescent="0.25">
      <c r="B13" s="61" t="s">
        <v>83</v>
      </c>
      <c r="C13" s="52"/>
      <c r="D13" s="52"/>
      <c r="E13" s="51">
        <v>50000</v>
      </c>
      <c r="F13" s="51">
        <v>49050</v>
      </c>
      <c r="G13" s="87"/>
      <c r="H13" s="89">
        <f t="shared" si="1"/>
        <v>98.1</v>
      </c>
    </row>
    <row r="14" spans="2:8" x14ac:dyDescent="0.25">
      <c r="B14" s="85" t="s">
        <v>60</v>
      </c>
      <c r="C14" s="86">
        <v>1318741.99</v>
      </c>
      <c r="D14" s="86">
        <v>4033978</v>
      </c>
      <c r="E14" s="86">
        <v>4679477.74</v>
      </c>
      <c r="F14" s="86">
        <v>1656302.6</v>
      </c>
      <c r="G14" s="88">
        <f t="shared" si="0"/>
        <v>125.59716855607215</v>
      </c>
      <c r="H14" s="90">
        <f t="shared" si="1"/>
        <v>35.395031070283494</v>
      </c>
    </row>
    <row r="15" spans="2:8" x14ac:dyDescent="0.25">
      <c r="B15" s="61" t="s">
        <v>61</v>
      </c>
      <c r="C15" s="51">
        <v>1585878.61</v>
      </c>
      <c r="D15" s="51">
        <v>3702321</v>
      </c>
      <c r="E15" s="51">
        <v>5152032.03</v>
      </c>
      <c r="F15" s="51">
        <v>1755075.72</v>
      </c>
      <c r="G15" s="87">
        <f t="shared" si="0"/>
        <v>110.66898241347741</v>
      </c>
      <c r="H15" s="89">
        <f t="shared" si="1"/>
        <v>34.065698927729684</v>
      </c>
    </row>
    <row r="16" spans="2:8" x14ac:dyDescent="0.25">
      <c r="B16" s="61" t="s">
        <v>86</v>
      </c>
      <c r="C16" s="51">
        <v>1248965.92</v>
      </c>
      <c r="D16" s="51">
        <v>2621700</v>
      </c>
      <c r="E16" s="51">
        <v>3663065.03</v>
      </c>
      <c r="F16" s="51">
        <v>1284822.3500000001</v>
      </c>
      <c r="G16" s="87">
        <f t="shared" si="0"/>
        <v>102.87088938343491</v>
      </c>
      <c r="H16" s="89">
        <f t="shared" si="1"/>
        <v>35.075062535813082</v>
      </c>
    </row>
    <row r="17" spans="2:8" ht="15.75" customHeight="1" x14ac:dyDescent="0.25">
      <c r="B17" s="61" t="s">
        <v>133</v>
      </c>
      <c r="C17" s="51">
        <v>16836.810000000001</v>
      </c>
      <c r="D17" s="51">
        <v>31000</v>
      </c>
      <c r="E17" s="51">
        <v>39500</v>
      </c>
      <c r="F17" s="51">
        <v>19253.16</v>
      </c>
      <c r="G17" s="87">
        <f t="shared" si="0"/>
        <v>114.35159035470494</v>
      </c>
      <c r="H17" s="89">
        <f t="shared" si="1"/>
        <v>48.742177215189876</v>
      </c>
    </row>
    <row r="18" spans="2:8" ht="15.75" customHeight="1" x14ac:dyDescent="0.25">
      <c r="B18" s="61" t="s">
        <v>134</v>
      </c>
      <c r="C18" s="52"/>
      <c r="D18" s="51">
        <v>510525</v>
      </c>
      <c r="E18" s="51">
        <v>976525</v>
      </c>
      <c r="F18" s="52"/>
      <c r="G18" s="87"/>
      <c r="H18" s="89">
        <f t="shared" si="1"/>
        <v>0</v>
      </c>
    </row>
    <row r="19" spans="2:8" ht="26.25" x14ac:dyDescent="0.25">
      <c r="B19" s="61" t="s">
        <v>135</v>
      </c>
      <c r="C19" s="52"/>
      <c r="D19" s="51">
        <v>57666</v>
      </c>
      <c r="E19" s="51">
        <v>429027.11</v>
      </c>
      <c r="F19" s="52"/>
      <c r="G19" s="87"/>
      <c r="H19" s="89">
        <f t="shared" si="1"/>
        <v>0</v>
      </c>
    </row>
    <row r="20" spans="2:8" ht="26.25" x14ac:dyDescent="0.25">
      <c r="B20" s="61" t="s">
        <v>136</v>
      </c>
      <c r="C20" s="51">
        <v>1232129.1100000001</v>
      </c>
      <c r="D20" s="51">
        <v>1912356</v>
      </c>
      <c r="E20" s="51">
        <v>1972356</v>
      </c>
      <c r="F20" s="51">
        <v>1265569.19</v>
      </c>
      <c r="G20" s="87">
        <f t="shared" si="0"/>
        <v>102.71400778770658</v>
      </c>
      <c r="H20" s="89">
        <f t="shared" si="1"/>
        <v>64.165353009294464</v>
      </c>
    </row>
    <row r="21" spans="2:8" ht="26.25" x14ac:dyDescent="0.25">
      <c r="B21" s="61" t="s">
        <v>137</v>
      </c>
      <c r="C21" s="52"/>
      <c r="D21" s="51">
        <v>39153</v>
      </c>
      <c r="E21" s="51">
        <v>39153</v>
      </c>
      <c r="F21" s="52"/>
      <c r="G21" s="87"/>
      <c r="H21" s="89">
        <f t="shared" si="1"/>
        <v>0</v>
      </c>
    </row>
    <row r="22" spans="2:8" ht="26.25" x14ac:dyDescent="0.25">
      <c r="B22" s="61" t="s">
        <v>138</v>
      </c>
      <c r="C22" s="52"/>
      <c r="D22" s="51">
        <v>71000</v>
      </c>
      <c r="E22" s="51">
        <v>206503.92</v>
      </c>
      <c r="F22" s="52"/>
      <c r="G22" s="87"/>
      <c r="H22" s="89">
        <f t="shared" si="1"/>
        <v>0</v>
      </c>
    </row>
    <row r="23" spans="2:8" x14ac:dyDescent="0.25">
      <c r="B23" s="61" t="s">
        <v>93</v>
      </c>
      <c r="C23" s="51">
        <v>335629.57</v>
      </c>
      <c r="D23" s="51">
        <v>1070667</v>
      </c>
      <c r="E23" s="51">
        <v>1479013</v>
      </c>
      <c r="F23" s="51">
        <v>468732.85</v>
      </c>
      <c r="G23" s="87">
        <f t="shared" si="0"/>
        <v>139.6577929650239</v>
      </c>
      <c r="H23" s="89">
        <f t="shared" si="1"/>
        <v>31.692273833969004</v>
      </c>
    </row>
    <row r="24" spans="2:8" x14ac:dyDescent="0.25">
      <c r="B24" s="61" t="s">
        <v>133</v>
      </c>
      <c r="C24" s="62">
        <v>303.68</v>
      </c>
      <c r="D24" s="51">
        <v>2654</v>
      </c>
      <c r="E24" s="51">
        <v>1000</v>
      </c>
      <c r="F24" s="62">
        <v>286.68</v>
      </c>
      <c r="G24" s="87">
        <f t="shared" si="0"/>
        <v>94.402002107481565</v>
      </c>
      <c r="H24" s="89">
        <f t="shared" si="1"/>
        <v>28.667999999999999</v>
      </c>
    </row>
    <row r="25" spans="2:8" x14ac:dyDescent="0.25">
      <c r="B25" s="61" t="s">
        <v>134</v>
      </c>
      <c r="C25" s="51">
        <v>1700.35</v>
      </c>
      <c r="D25" s="51">
        <v>259726</v>
      </c>
      <c r="E25" s="51">
        <v>259726</v>
      </c>
      <c r="F25" s="51">
        <v>1069.77</v>
      </c>
      <c r="G25" s="87">
        <f t="shared" si="0"/>
        <v>62.91469403358132</v>
      </c>
      <c r="H25" s="89">
        <f t="shared" si="1"/>
        <v>0.41188406243502768</v>
      </c>
    </row>
    <row r="26" spans="2:8" ht="26.25" x14ac:dyDescent="0.25">
      <c r="B26" s="61" t="s">
        <v>135</v>
      </c>
      <c r="C26" s="62">
        <v>65</v>
      </c>
      <c r="D26" s="51">
        <v>15332</v>
      </c>
      <c r="E26" s="51">
        <v>115332</v>
      </c>
      <c r="F26" s="52"/>
      <c r="G26" s="87">
        <f t="shared" si="0"/>
        <v>0</v>
      </c>
      <c r="H26" s="89">
        <f t="shared" si="1"/>
        <v>0</v>
      </c>
    </row>
    <row r="27" spans="2:8" ht="26.25" x14ac:dyDescent="0.25">
      <c r="B27" s="61" t="s">
        <v>136</v>
      </c>
      <c r="C27" s="51">
        <v>333560.53999999998</v>
      </c>
      <c r="D27" s="51">
        <v>792291</v>
      </c>
      <c r="E27" s="51">
        <v>852291</v>
      </c>
      <c r="F27" s="51">
        <v>362461.31</v>
      </c>
      <c r="G27" s="87">
        <f t="shared" si="0"/>
        <v>108.66432522264175</v>
      </c>
      <c r="H27" s="89">
        <f t="shared" si="1"/>
        <v>42.527881908878541</v>
      </c>
    </row>
    <row r="28" spans="2:8" ht="26.25" x14ac:dyDescent="0.25">
      <c r="B28" s="61" t="s">
        <v>137</v>
      </c>
      <c r="C28" s="52"/>
      <c r="D28" s="62">
        <v>664</v>
      </c>
      <c r="E28" s="62">
        <v>664</v>
      </c>
      <c r="F28" s="52"/>
      <c r="G28" s="87"/>
      <c r="H28" s="89">
        <f t="shared" si="1"/>
        <v>0</v>
      </c>
    </row>
    <row r="29" spans="2:8" ht="26.25" x14ac:dyDescent="0.25">
      <c r="B29" s="61" t="s">
        <v>138</v>
      </c>
      <c r="C29" s="52"/>
      <c r="D29" s="52"/>
      <c r="E29" s="51">
        <v>250000</v>
      </c>
      <c r="F29" s="51">
        <v>104915.09</v>
      </c>
      <c r="G29" s="87"/>
      <c r="H29" s="89">
        <f t="shared" si="1"/>
        <v>41.966036000000003</v>
      </c>
    </row>
    <row r="30" spans="2:8" x14ac:dyDescent="0.25">
      <c r="B30" s="61" t="s">
        <v>123</v>
      </c>
      <c r="C30" s="51">
        <v>1283.1199999999999</v>
      </c>
      <c r="D30" s="51">
        <v>9954</v>
      </c>
      <c r="E30" s="51">
        <v>9954</v>
      </c>
      <c r="F30" s="51">
        <v>1520.52</v>
      </c>
      <c r="G30" s="87">
        <f t="shared" si="0"/>
        <v>118.50177691876054</v>
      </c>
      <c r="H30" s="89">
        <f t="shared" si="1"/>
        <v>15.27546714888487</v>
      </c>
    </row>
    <row r="31" spans="2:8" x14ac:dyDescent="0.25">
      <c r="B31" s="61" t="s">
        <v>134</v>
      </c>
      <c r="C31" s="52"/>
      <c r="D31" s="51">
        <v>2654</v>
      </c>
      <c r="E31" s="51">
        <v>2654</v>
      </c>
      <c r="F31" s="52"/>
      <c r="G31" s="87"/>
      <c r="H31" s="89">
        <f t="shared" si="1"/>
        <v>0</v>
      </c>
    </row>
    <row r="32" spans="2:8" ht="26.25" x14ac:dyDescent="0.25">
      <c r="B32" s="61" t="s">
        <v>136</v>
      </c>
      <c r="C32" s="51">
        <v>1283.1199999999999</v>
      </c>
      <c r="D32" s="51">
        <v>7300</v>
      </c>
      <c r="E32" s="51">
        <v>7300</v>
      </c>
      <c r="F32" s="51">
        <v>1520.52</v>
      </c>
      <c r="G32" s="87">
        <f t="shared" si="0"/>
        <v>118.50177691876054</v>
      </c>
      <c r="H32" s="89">
        <f t="shared" si="1"/>
        <v>20.82904109589041</v>
      </c>
    </row>
    <row r="33" spans="2:8" x14ac:dyDescent="0.25">
      <c r="B33" s="61" t="s">
        <v>62</v>
      </c>
      <c r="C33" s="51">
        <v>16371.44</v>
      </c>
      <c r="D33" s="51">
        <v>331657</v>
      </c>
      <c r="E33" s="51">
        <v>401155.33</v>
      </c>
      <c r="F33" s="51">
        <v>7661.21</v>
      </c>
      <c r="G33" s="87">
        <f t="shared" si="0"/>
        <v>46.796188972991992</v>
      </c>
      <c r="H33" s="89">
        <f t="shared" si="1"/>
        <v>1.9097864161495746</v>
      </c>
    </row>
    <row r="34" spans="2:8" ht="26.25" x14ac:dyDescent="0.25">
      <c r="B34" s="61" t="s">
        <v>127</v>
      </c>
      <c r="C34" s="51">
        <v>16371.44</v>
      </c>
      <c r="D34" s="51">
        <v>184157</v>
      </c>
      <c r="E34" s="51">
        <v>253655.33</v>
      </c>
      <c r="F34" s="51">
        <v>7661.21</v>
      </c>
      <c r="G34" s="87">
        <f t="shared" si="0"/>
        <v>46.796188972991992</v>
      </c>
      <c r="H34" s="89">
        <f t="shared" si="1"/>
        <v>3.020322892485642</v>
      </c>
    </row>
    <row r="35" spans="2:8" x14ac:dyDescent="0.25">
      <c r="B35" s="61" t="s">
        <v>134</v>
      </c>
      <c r="C35" s="52"/>
      <c r="D35" s="51">
        <v>61545</v>
      </c>
      <c r="E35" s="51">
        <v>61545</v>
      </c>
      <c r="F35" s="51">
        <v>3112.5</v>
      </c>
      <c r="G35" s="87"/>
      <c r="H35" s="89">
        <f t="shared" si="1"/>
        <v>5.0572751645137703</v>
      </c>
    </row>
    <row r="36" spans="2:8" x14ac:dyDescent="0.25">
      <c r="B36" s="61" t="s">
        <v>139</v>
      </c>
      <c r="C36" s="52"/>
      <c r="D36" s="51">
        <v>22612</v>
      </c>
      <c r="E36" s="51">
        <v>22612</v>
      </c>
      <c r="F36" s="52"/>
      <c r="G36" s="87"/>
      <c r="H36" s="89">
        <f t="shared" si="1"/>
        <v>0</v>
      </c>
    </row>
    <row r="37" spans="2:8" ht="26.25" x14ac:dyDescent="0.25">
      <c r="B37" s="61" t="s">
        <v>136</v>
      </c>
      <c r="C37" s="51">
        <v>16371.44</v>
      </c>
      <c r="D37" s="51">
        <v>100000</v>
      </c>
      <c r="E37" s="51">
        <v>100000</v>
      </c>
      <c r="F37" s="51">
        <v>4548.71</v>
      </c>
      <c r="G37" s="87">
        <f t="shared" si="0"/>
        <v>27.784422140019448</v>
      </c>
      <c r="H37" s="89">
        <f t="shared" si="1"/>
        <v>4.5487099999999998</v>
      </c>
    </row>
    <row r="38" spans="2:8" ht="26.25" x14ac:dyDescent="0.25">
      <c r="B38" s="61" t="s">
        <v>140</v>
      </c>
      <c r="C38" s="52"/>
      <c r="D38" s="52"/>
      <c r="E38" s="51">
        <v>69498.33</v>
      </c>
      <c r="F38" s="52"/>
      <c r="G38" s="87"/>
      <c r="H38" s="89">
        <f t="shared" si="1"/>
        <v>0</v>
      </c>
    </row>
    <row r="39" spans="2:8" ht="26.25" x14ac:dyDescent="0.25">
      <c r="B39" s="61" t="s">
        <v>132</v>
      </c>
      <c r="C39" s="52"/>
      <c r="D39" s="51">
        <v>147500</v>
      </c>
      <c r="E39" s="51">
        <v>147500</v>
      </c>
      <c r="F39" s="52"/>
      <c r="G39" s="87"/>
      <c r="H39" s="89">
        <f t="shared" si="1"/>
        <v>0</v>
      </c>
    </row>
    <row r="40" spans="2:8" ht="26.25" x14ac:dyDescent="0.25">
      <c r="B40" s="61" t="s">
        <v>136</v>
      </c>
      <c r="C40" s="52"/>
      <c r="D40" s="51">
        <v>147500</v>
      </c>
      <c r="E40" s="51">
        <v>147500</v>
      </c>
      <c r="F40" s="52"/>
      <c r="G40" s="87"/>
      <c r="H40" s="89">
        <f t="shared" si="1"/>
        <v>0</v>
      </c>
    </row>
    <row r="41" spans="2:8" x14ac:dyDescent="0.25">
      <c r="B41" s="85" t="s">
        <v>63</v>
      </c>
      <c r="C41" s="86">
        <v>1602250.05</v>
      </c>
      <c r="D41" s="86">
        <v>4033978</v>
      </c>
      <c r="E41" s="86">
        <v>5553187.3600000003</v>
      </c>
      <c r="F41" s="86">
        <v>1762736.93</v>
      </c>
      <c r="G41" s="88">
        <f t="shared" si="0"/>
        <v>110.01634420295383</v>
      </c>
      <c r="H41" s="90">
        <f t="shared" si="1"/>
        <v>31.74279590667367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J16" sqref="J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67" t="s">
        <v>29</v>
      </c>
      <c r="C2" s="167"/>
      <c r="D2" s="167"/>
      <c r="E2" s="167"/>
      <c r="F2" s="167"/>
      <c r="G2" s="167"/>
      <c r="H2" s="16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5" t="s">
        <v>0</v>
      </c>
      <c r="C4" s="35" t="s">
        <v>50</v>
      </c>
      <c r="D4" s="35" t="s">
        <v>45</v>
      </c>
      <c r="E4" s="35" t="s">
        <v>46</v>
      </c>
      <c r="F4" s="35" t="s">
        <v>51</v>
      </c>
      <c r="G4" s="35" t="s">
        <v>8</v>
      </c>
      <c r="H4" s="35" t="s">
        <v>31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10</v>
      </c>
      <c r="H5" s="35" t="s">
        <v>11</v>
      </c>
    </row>
    <row r="6" spans="2:8" ht="15.75" customHeight="1" x14ac:dyDescent="0.25">
      <c r="B6" s="61" t="s">
        <v>141</v>
      </c>
      <c r="C6" s="51">
        <v>1602250.05</v>
      </c>
      <c r="D6" s="51">
        <v>5553187.3600000003</v>
      </c>
      <c r="E6" s="51">
        <v>5553187.3600000003</v>
      </c>
      <c r="F6" s="51">
        <v>1762736.93</v>
      </c>
      <c r="G6" s="62">
        <v>110.02</v>
      </c>
      <c r="H6" s="64">
        <v>31.74</v>
      </c>
    </row>
    <row r="7" spans="2:8" ht="15.75" customHeight="1" x14ac:dyDescent="0.25">
      <c r="B7" s="91" t="s">
        <v>142</v>
      </c>
      <c r="C7" s="92">
        <v>1602250.05</v>
      </c>
      <c r="D7" s="93">
        <v>0</v>
      </c>
      <c r="E7" s="93">
        <v>0</v>
      </c>
      <c r="F7" s="93">
        <v>0</v>
      </c>
      <c r="G7" s="93">
        <v>0</v>
      </c>
      <c r="H7" s="104">
        <v>0</v>
      </c>
    </row>
    <row r="8" spans="2:8" ht="26.25" x14ac:dyDescent="0.25">
      <c r="B8" s="94" t="s">
        <v>143</v>
      </c>
      <c r="C8" s="95">
        <v>1602250.05</v>
      </c>
      <c r="D8" s="96"/>
      <c r="E8" s="96"/>
      <c r="F8" s="96"/>
      <c r="G8" s="96"/>
      <c r="H8" s="105"/>
    </row>
    <row r="9" spans="2:8" x14ac:dyDescent="0.25">
      <c r="B9" s="61" t="s">
        <v>144</v>
      </c>
      <c r="C9" s="51">
        <v>1602250.05</v>
      </c>
      <c r="D9" s="52"/>
      <c r="E9" s="52"/>
      <c r="F9" s="52"/>
      <c r="G9" s="52"/>
      <c r="H9" s="63"/>
    </row>
    <row r="10" spans="2:8" x14ac:dyDescent="0.25">
      <c r="B10" s="61" t="s">
        <v>145</v>
      </c>
      <c r="C10" s="51">
        <v>1602250.05</v>
      </c>
      <c r="D10" s="52"/>
      <c r="E10" s="52"/>
      <c r="F10" s="52"/>
      <c r="G10" s="52"/>
      <c r="H10" s="63"/>
    </row>
    <row r="11" spans="2:8" x14ac:dyDescent="0.25">
      <c r="B11" s="97" t="s">
        <v>61</v>
      </c>
      <c r="C11" s="98">
        <v>1568738.12</v>
      </c>
      <c r="D11" s="99"/>
      <c r="E11" s="99"/>
      <c r="F11" s="99"/>
      <c r="G11" s="99"/>
      <c r="H11" s="106"/>
    </row>
    <row r="12" spans="2:8" x14ac:dyDescent="0.25">
      <c r="B12" s="100" t="s">
        <v>86</v>
      </c>
      <c r="C12" s="101">
        <v>1232129.1100000001</v>
      </c>
      <c r="D12" s="102"/>
      <c r="E12" s="102"/>
      <c r="F12" s="102"/>
      <c r="G12" s="102"/>
      <c r="H12" s="107"/>
    </row>
    <row r="13" spans="2:8" x14ac:dyDescent="0.25">
      <c r="B13" s="100" t="s">
        <v>93</v>
      </c>
      <c r="C13" s="101">
        <v>335325.89</v>
      </c>
      <c r="D13" s="102"/>
      <c r="E13" s="102"/>
      <c r="F13" s="102"/>
      <c r="G13" s="102"/>
      <c r="H13" s="107"/>
    </row>
    <row r="14" spans="2:8" x14ac:dyDescent="0.25">
      <c r="B14" s="100" t="s">
        <v>123</v>
      </c>
      <c r="C14" s="101">
        <v>1283.1199999999999</v>
      </c>
      <c r="D14" s="102"/>
      <c r="E14" s="102"/>
      <c r="F14" s="102"/>
      <c r="G14" s="102"/>
      <c r="H14" s="107"/>
    </row>
    <row r="15" spans="2:8" ht="26.25" x14ac:dyDescent="0.25">
      <c r="B15" s="97" t="s">
        <v>62</v>
      </c>
      <c r="C15" s="98">
        <v>16371.44</v>
      </c>
      <c r="D15" s="99"/>
      <c r="E15" s="99"/>
      <c r="F15" s="99"/>
      <c r="G15" s="99"/>
      <c r="H15" s="106"/>
    </row>
    <row r="16" spans="2:8" ht="26.25" x14ac:dyDescent="0.25">
      <c r="B16" s="100" t="s">
        <v>127</v>
      </c>
      <c r="C16" s="101">
        <v>16371.44</v>
      </c>
      <c r="D16" s="102"/>
      <c r="E16" s="102"/>
      <c r="F16" s="102"/>
      <c r="G16" s="102"/>
      <c r="H16" s="107"/>
    </row>
    <row r="17" spans="2:8" x14ac:dyDescent="0.25">
      <c r="B17" s="97" t="s">
        <v>61</v>
      </c>
      <c r="C17" s="98">
        <v>17140.490000000002</v>
      </c>
      <c r="D17" s="99"/>
      <c r="E17" s="99"/>
      <c r="F17" s="99"/>
      <c r="G17" s="99"/>
      <c r="H17" s="106"/>
    </row>
    <row r="18" spans="2:8" x14ac:dyDescent="0.25">
      <c r="B18" s="100" t="s">
        <v>86</v>
      </c>
      <c r="C18" s="101">
        <v>16836.810000000001</v>
      </c>
      <c r="D18" s="102"/>
      <c r="E18" s="102"/>
      <c r="F18" s="102"/>
      <c r="G18" s="102"/>
      <c r="H18" s="107"/>
    </row>
    <row r="19" spans="2:8" x14ac:dyDescent="0.25">
      <c r="B19" s="100" t="s">
        <v>93</v>
      </c>
      <c r="C19" s="103">
        <v>303.68</v>
      </c>
      <c r="D19" s="102"/>
      <c r="E19" s="102"/>
      <c r="F19" s="102"/>
      <c r="G19" s="102"/>
      <c r="H19" s="107"/>
    </row>
    <row r="20" spans="2:8" x14ac:dyDescent="0.25">
      <c r="B20" s="91" t="s">
        <v>146</v>
      </c>
      <c r="C20" s="93">
        <v>0</v>
      </c>
      <c r="D20" s="92">
        <v>5553187.3600000003</v>
      </c>
      <c r="E20" s="92">
        <v>5553187.3600000003</v>
      </c>
      <c r="F20" s="92">
        <v>1762736.93</v>
      </c>
      <c r="G20" s="93">
        <v>0</v>
      </c>
      <c r="H20" s="104">
        <v>31.74</v>
      </c>
    </row>
    <row r="21" spans="2:8" ht="26.25" x14ac:dyDescent="0.25">
      <c r="B21" s="94" t="s">
        <v>147</v>
      </c>
      <c r="C21" s="96"/>
      <c r="D21" s="95">
        <v>5553187.3600000003</v>
      </c>
      <c r="E21" s="95">
        <v>5553187.3600000003</v>
      </c>
      <c r="F21" s="95">
        <v>1762736.93</v>
      </c>
      <c r="G21" s="96"/>
      <c r="H21" s="108">
        <v>31.74</v>
      </c>
    </row>
    <row r="22" spans="2:8" x14ac:dyDescent="0.25">
      <c r="B22" s="61" t="s">
        <v>144</v>
      </c>
      <c r="C22" s="52"/>
      <c r="D22" s="51">
        <v>5553187.3600000003</v>
      </c>
      <c r="E22" s="51">
        <v>5553187.3600000003</v>
      </c>
      <c r="F22" s="51">
        <v>1762736.93</v>
      </c>
      <c r="G22" s="52"/>
      <c r="H22" s="64">
        <v>31.74</v>
      </c>
    </row>
    <row r="23" spans="2:8" x14ac:dyDescent="0.25">
      <c r="B23" s="61" t="s">
        <v>145</v>
      </c>
      <c r="C23" s="52"/>
      <c r="D23" s="51">
        <v>5553187.3600000003</v>
      </c>
      <c r="E23" s="51">
        <v>5553187.3600000003</v>
      </c>
      <c r="F23" s="51">
        <v>1762736.93</v>
      </c>
      <c r="G23" s="52"/>
      <c r="H23" s="64">
        <v>31.74</v>
      </c>
    </row>
    <row r="24" spans="2:8" ht="26.25" x14ac:dyDescent="0.25">
      <c r="B24" s="97" t="s">
        <v>62</v>
      </c>
      <c r="C24" s="99"/>
      <c r="D24" s="98">
        <v>22612</v>
      </c>
      <c r="E24" s="98">
        <v>22612</v>
      </c>
      <c r="F24" s="99"/>
      <c r="G24" s="99"/>
      <c r="H24" s="106"/>
    </row>
    <row r="25" spans="2:8" ht="26.25" x14ac:dyDescent="0.25">
      <c r="B25" s="100" t="s">
        <v>127</v>
      </c>
      <c r="C25" s="102"/>
      <c r="D25" s="101">
        <v>22612</v>
      </c>
      <c r="E25" s="101">
        <v>22612</v>
      </c>
      <c r="F25" s="102"/>
      <c r="G25" s="102"/>
      <c r="H25" s="107"/>
    </row>
    <row r="26" spans="2:8" ht="26.25" x14ac:dyDescent="0.25">
      <c r="B26" s="97" t="s">
        <v>62</v>
      </c>
      <c r="C26" s="99"/>
      <c r="D26" s="98">
        <v>147500</v>
      </c>
      <c r="E26" s="98">
        <v>147500</v>
      </c>
      <c r="F26" s="99"/>
      <c r="G26" s="99"/>
      <c r="H26" s="106"/>
    </row>
    <row r="27" spans="2:8" ht="26.25" x14ac:dyDescent="0.25">
      <c r="B27" s="100" t="s">
        <v>132</v>
      </c>
      <c r="C27" s="102"/>
      <c r="D27" s="101">
        <v>147500</v>
      </c>
      <c r="E27" s="101">
        <v>147500</v>
      </c>
      <c r="F27" s="102"/>
      <c r="G27" s="102"/>
      <c r="H27" s="107"/>
    </row>
    <row r="28" spans="2:8" x14ac:dyDescent="0.25">
      <c r="B28" s="97" t="s">
        <v>61</v>
      </c>
      <c r="C28" s="99"/>
      <c r="D28" s="98">
        <v>4615211.1100000003</v>
      </c>
      <c r="E28" s="98">
        <v>4615211.1100000003</v>
      </c>
      <c r="F28" s="98">
        <v>1630620.79</v>
      </c>
      <c r="G28" s="99"/>
      <c r="H28" s="109">
        <v>35.33</v>
      </c>
    </row>
    <row r="29" spans="2:8" x14ac:dyDescent="0.25">
      <c r="B29" s="100" t="s">
        <v>86</v>
      </c>
      <c r="C29" s="102"/>
      <c r="D29" s="101">
        <v>3377908.11</v>
      </c>
      <c r="E29" s="101">
        <v>3377908.11</v>
      </c>
      <c r="F29" s="101">
        <v>1265569.19</v>
      </c>
      <c r="G29" s="102"/>
      <c r="H29" s="110">
        <v>37.47</v>
      </c>
    </row>
    <row r="30" spans="2:8" x14ac:dyDescent="0.25">
      <c r="B30" s="100" t="s">
        <v>93</v>
      </c>
      <c r="C30" s="102"/>
      <c r="D30" s="101">
        <v>1227349</v>
      </c>
      <c r="E30" s="101">
        <v>1227349</v>
      </c>
      <c r="F30" s="101">
        <v>363531.08</v>
      </c>
      <c r="G30" s="102"/>
      <c r="H30" s="110">
        <v>29.62</v>
      </c>
    </row>
    <row r="31" spans="2:8" x14ac:dyDescent="0.25">
      <c r="B31" s="100" t="s">
        <v>123</v>
      </c>
      <c r="C31" s="102"/>
      <c r="D31" s="101">
        <v>9954</v>
      </c>
      <c r="E31" s="101">
        <v>9954</v>
      </c>
      <c r="F31" s="101">
        <v>1520.52</v>
      </c>
      <c r="G31" s="102"/>
      <c r="H31" s="110">
        <v>15.28</v>
      </c>
    </row>
    <row r="32" spans="2:8" ht="26.25" x14ac:dyDescent="0.25">
      <c r="B32" s="97" t="s">
        <v>62</v>
      </c>
      <c r="C32" s="99"/>
      <c r="D32" s="98">
        <v>231043.33</v>
      </c>
      <c r="E32" s="98">
        <v>231043.33</v>
      </c>
      <c r="F32" s="98">
        <v>7661.21</v>
      </c>
      <c r="G32" s="99"/>
      <c r="H32" s="109">
        <v>3.32</v>
      </c>
    </row>
    <row r="33" spans="2:8" ht="26.25" x14ac:dyDescent="0.25">
      <c r="B33" s="100" t="s">
        <v>127</v>
      </c>
      <c r="C33" s="102"/>
      <c r="D33" s="101">
        <v>231043.33</v>
      </c>
      <c r="E33" s="101">
        <v>231043.33</v>
      </c>
      <c r="F33" s="101">
        <v>7661.21</v>
      </c>
      <c r="G33" s="102"/>
      <c r="H33" s="110">
        <v>3.32</v>
      </c>
    </row>
    <row r="34" spans="2:8" x14ac:dyDescent="0.25">
      <c r="B34" s="97" t="s">
        <v>61</v>
      </c>
      <c r="C34" s="99"/>
      <c r="D34" s="98">
        <v>536820.92000000004</v>
      </c>
      <c r="E34" s="98">
        <v>536820.92000000004</v>
      </c>
      <c r="F34" s="98">
        <v>124454.93</v>
      </c>
      <c r="G34" s="99"/>
      <c r="H34" s="109">
        <v>23.18</v>
      </c>
    </row>
    <row r="35" spans="2:8" x14ac:dyDescent="0.25">
      <c r="B35" s="100" t="s">
        <v>86</v>
      </c>
      <c r="C35" s="102"/>
      <c r="D35" s="101">
        <v>285156.92</v>
      </c>
      <c r="E35" s="101">
        <v>285156.92</v>
      </c>
      <c r="F35" s="101">
        <v>19253.16</v>
      </c>
      <c r="G35" s="102"/>
      <c r="H35" s="110">
        <v>6.75</v>
      </c>
    </row>
    <row r="36" spans="2:8" x14ac:dyDescent="0.25">
      <c r="B36" s="100" t="s">
        <v>93</v>
      </c>
      <c r="C36" s="102"/>
      <c r="D36" s="101">
        <v>251664</v>
      </c>
      <c r="E36" s="101">
        <v>251664</v>
      </c>
      <c r="F36" s="101">
        <v>105201.77</v>
      </c>
      <c r="G36" s="102"/>
      <c r="H36" s="110">
        <v>41.8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topLeftCell="A4" workbookViewId="0">
      <selection activeCell="K8" sqref="K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67" t="s">
        <v>41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2" ht="15.75" customHeight="1" x14ac:dyDescent="0.25">
      <c r="B3" s="167" t="s">
        <v>21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68" t="s">
        <v>0</v>
      </c>
      <c r="C5" s="169"/>
      <c r="D5" s="169"/>
      <c r="E5" s="169"/>
      <c r="F5" s="170"/>
      <c r="G5" s="37" t="s">
        <v>44</v>
      </c>
      <c r="H5" s="35" t="s">
        <v>45</v>
      </c>
      <c r="I5" s="37" t="s">
        <v>46</v>
      </c>
      <c r="J5" s="37" t="s">
        <v>47</v>
      </c>
      <c r="K5" s="37" t="s">
        <v>8</v>
      </c>
      <c r="L5" s="37" t="s">
        <v>31</v>
      </c>
    </row>
    <row r="6" spans="2:12" x14ac:dyDescent="0.25">
      <c r="B6" s="168">
        <v>1</v>
      </c>
      <c r="C6" s="169"/>
      <c r="D6" s="169"/>
      <c r="E6" s="169"/>
      <c r="F6" s="170"/>
      <c r="G6" s="37">
        <v>2</v>
      </c>
      <c r="H6" s="37">
        <v>3</v>
      </c>
      <c r="I6" s="37">
        <v>4</v>
      </c>
      <c r="J6" s="37">
        <v>5</v>
      </c>
      <c r="K6" s="37" t="s">
        <v>10</v>
      </c>
      <c r="L6" s="37" t="s">
        <v>11</v>
      </c>
    </row>
    <row r="7" spans="2:12" ht="25.5" x14ac:dyDescent="0.25">
      <c r="B7" s="6">
        <v>8</v>
      </c>
      <c r="C7" s="6"/>
      <c r="D7" s="6"/>
      <c r="E7" s="6"/>
      <c r="F7" s="6" t="s">
        <v>1</v>
      </c>
      <c r="G7" s="4"/>
      <c r="H7" s="4"/>
      <c r="I7" s="4"/>
      <c r="J7" s="27"/>
      <c r="K7" s="27"/>
      <c r="L7" s="27"/>
    </row>
    <row r="8" spans="2:12" x14ac:dyDescent="0.25">
      <c r="B8" s="6"/>
      <c r="C8" s="10">
        <v>84</v>
      </c>
      <c r="D8" s="10"/>
      <c r="E8" s="10"/>
      <c r="F8" s="10" t="s">
        <v>5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22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23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12</v>
      </c>
      <c r="F11" s="12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9"/>
      <c r="D12" s="9"/>
      <c r="E12" s="9"/>
      <c r="F12" s="21" t="s">
        <v>2</v>
      </c>
      <c r="G12" s="4"/>
      <c r="H12" s="4"/>
      <c r="I12" s="4"/>
      <c r="J12" s="27"/>
      <c r="K12" s="27"/>
      <c r="L12" s="27"/>
    </row>
    <row r="13" spans="2:12" ht="25.5" x14ac:dyDescent="0.25">
      <c r="B13" s="10"/>
      <c r="C13" s="10">
        <v>54</v>
      </c>
      <c r="D13" s="10"/>
      <c r="E13" s="10"/>
      <c r="F13" s="22" t="s">
        <v>6</v>
      </c>
      <c r="G13" s="4"/>
      <c r="H13" s="4"/>
      <c r="I13" s="5"/>
      <c r="J13" s="27"/>
      <c r="K13" s="27"/>
      <c r="L13" s="27"/>
    </row>
    <row r="14" spans="2:12" ht="63.75" x14ac:dyDescent="0.25">
      <c r="B14" s="10"/>
      <c r="C14" s="10"/>
      <c r="D14" s="10">
        <v>541</v>
      </c>
      <c r="E14" s="28"/>
      <c r="F14" s="28" t="s">
        <v>24</v>
      </c>
      <c r="G14" s="4"/>
      <c r="H14" s="4"/>
      <c r="I14" s="5"/>
      <c r="J14" s="27"/>
      <c r="K14" s="27"/>
      <c r="L14" s="27"/>
    </row>
    <row r="15" spans="2:12" ht="38.25" x14ac:dyDescent="0.25">
      <c r="B15" s="10"/>
      <c r="C15" s="10"/>
      <c r="D15" s="10"/>
      <c r="E15" s="28">
        <v>5413</v>
      </c>
      <c r="F15" s="28" t="s">
        <v>25</v>
      </c>
      <c r="G15" s="4"/>
      <c r="H15" s="4"/>
      <c r="I15" s="5"/>
      <c r="J15" s="27"/>
      <c r="K15" s="27"/>
      <c r="L15" s="27"/>
    </row>
    <row r="16" spans="2:12" x14ac:dyDescent="0.25">
      <c r="B16" s="11" t="s">
        <v>7</v>
      </c>
      <c r="C16" s="9"/>
      <c r="D16" s="9"/>
      <c r="E16" s="9"/>
      <c r="F16" s="21" t="s">
        <v>12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F12" sqref="F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67" t="s">
        <v>26</v>
      </c>
      <c r="C2" s="167"/>
      <c r="D2" s="167"/>
      <c r="E2" s="167"/>
      <c r="F2" s="167"/>
      <c r="G2" s="167"/>
      <c r="H2" s="167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5" t="s">
        <v>0</v>
      </c>
      <c r="C4" s="35" t="s">
        <v>53</v>
      </c>
      <c r="D4" s="35" t="s">
        <v>45</v>
      </c>
      <c r="E4" s="35" t="s">
        <v>46</v>
      </c>
      <c r="F4" s="35" t="s">
        <v>47</v>
      </c>
      <c r="G4" s="35" t="s">
        <v>8</v>
      </c>
      <c r="H4" s="35" t="s">
        <v>31</v>
      </c>
    </row>
    <row r="5" spans="2:8" x14ac:dyDescent="0.25">
      <c r="B5" s="35">
        <v>1</v>
      </c>
      <c r="C5" s="35">
        <v>2</v>
      </c>
      <c r="D5" s="35">
        <v>3</v>
      </c>
      <c r="E5" s="35">
        <v>4</v>
      </c>
      <c r="F5" s="35">
        <v>5</v>
      </c>
      <c r="G5" s="35" t="s">
        <v>10</v>
      </c>
      <c r="H5" s="35" t="s">
        <v>11</v>
      </c>
    </row>
    <row r="6" spans="2:8" x14ac:dyDescent="0.25">
      <c r="B6" s="6" t="s">
        <v>27</v>
      </c>
      <c r="C6" s="4"/>
      <c r="D6" s="4"/>
      <c r="E6" s="5"/>
      <c r="F6" s="27"/>
      <c r="G6" s="27"/>
      <c r="H6" s="27"/>
    </row>
    <row r="7" spans="2:8" x14ac:dyDescent="0.25">
      <c r="B7" s="6" t="s">
        <v>19</v>
      </c>
      <c r="C7" s="4"/>
      <c r="D7" s="4"/>
      <c r="E7" s="4"/>
      <c r="F7" s="27"/>
      <c r="G7" s="27"/>
      <c r="H7" s="27"/>
    </row>
    <row r="8" spans="2:8" x14ac:dyDescent="0.25">
      <c r="B8" s="31" t="s">
        <v>18</v>
      </c>
      <c r="C8" s="4"/>
      <c r="D8" s="4"/>
      <c r="E8" s="4"/>
      <c r="F8" s="27"/>
      <c r="G8" s="27"/>
      <c r="H8" s="27"/>
    </row>
    <row r="9" spans="2:8" x14ac:dyDescent="0.25">
      <c r="B9" s="30" t="s">
        <v>17</v>
      </c>
      <c r="C9" s="4"/>
      <c r="D9" s="4"/>
      <c r="E9" s="4"/>
      <c r="F9" s="27"/>
      <c r="G9" s="27"/>
      <c r="H9" s="27"/>
    </row>
    <row r="10" spans="2:8" x14ac:dyDescent="0.25">
      <c r="B10" s="30" t="s">
        <v>12</v>
      </c>
      <c r="C10" s="4"/>
      <c r="D10" s="4"/>
      <c r="E10" s="4"/>
      <c r="F10" s="27"/>
      <c r="G10" s="27"/>
      <c r="H10" s="27"/>
    </row>
    <row r="11" spans="2:8" x14ac:dyDescent="0.25">
      <c r="B11" s="6" t="s">
        <v>16</v>
      </c>
      <c r="C11" s="4"/>
      <c r="D11" s="4"/>
      <c r="E11" s="5"/>
      <c r="F11" s="27"/>
      <c r="G11" s="27"/>
      <c r="H11" s="27"/>
    </row>
    <row r="12" spans="2:8" x14ac:dyDescent="0.25">
      <c r="B12" s="29" t="s">
        <v>15</v>
      </c>
      <c r="C12" s="4"/>
      <c r="D12" s="4"/>
      <c r="E12" s="5"/>
      <c r="F12" s="27"/>
      <c r="G12" s="27"/>
      <c r="H12" s="27"/>
    </row>
    <row r="13" spans="2:8" x14ac:dyDescent="0.25">
      <c r="B13" s="6" t="s">
        <v>14</v>
      </c>
      <c r="C13" s="4"/>
      <c r="D13" s="4"/>
      <c r="E13" s="5"/>
      <c r="F13" s="27"/>
      <c r="G13" s="27"/>
      <c r="H13" s="27"/>
    </row>
    <row r="14" spans="2:8" x14ac:dyDescent="0.25">
      <c r="B14" s="29" t="s">
        <v>13</v>
      </c>
      <c r="C14" s="4"/>
      <c r="D14" s="4"/>
      <c r="E14" s="5"/>
      <c r="F14" s="27"/>
      <c r="G14" s="27"/>
      <c r="H14" s="27"/>
    </row>
    <row r="15" spans="2:8" x14ac:dyDescent="0.25">
      <c r="B15" s="10" t="s">
        <v>7</v>
      </c>
      <c r="C15" s="4"/>
      <c r="D15" s="4"/>
      <c r="E15" s="5"/>
      <c r="F15" s="27"/>
      <c r="G15" s="27"/>
      <c r="H15" s="27"/>
    </row>
    <row r="16" spans="2:8" x14ac:dyDescent="0.25">
      <c r="B16" s="29"/>
      <c r="C16" s="4"/>
      <c r="D16" s="4"/>
      <c r="E16" s="5"/>
      <c r="F16" s="27"/>
      <c r="G16" s="27"/>
      <c r="H16" s="27"/>
    </row>
    <row r="17" spans="2:8" ht="15.75" customHeight="1" x14ac:dyDescent="0.25">
      <c r="B17" s="6" t="s">
        <v>28</v>
      </c>
      <c r="C17" s="4"/>
      <c r="D17" s="4"/>
      <c r="E17" s="5"/>
      <c r="F17" s="27"/>
      <c r="G17" s="27"/>
      <c r="H17" s="27"/>
    </row>
    <row r="18" spans="2:8" ht="15.75" customHeight="1" x14ac:dyDescent="0.25">
      <c r="B18" s="6" t="s">
        <v>19</v>
      </c>
      <c r="C18" s="4"/>
      <c r="D18" s="4"/>
      <c r="E18" s="4"/>
      <c r="F18" s="27"/>
      <c r="G18" s="27"/>
      <c r="H18" s="27"/>
    </row>
    <row r="19" spans="2:8" x14ac:dyDescent="0.25">
      <c r="B19" s="31" t="s">
        <v>18</v>
      </c>
      <c r="C19" s="4"/>
      <c r="D19" s="4"/>
      <c r="E19" s="4"/>
      <c r="F19" s="27"/>
      <c r="G19" s="27"/>
      <c r="H19" s="27"/>
    </row>
    <row r="20" spans="2:8" x14ac:dyDescent="0.25">
      <c r="B20" s="30" t="s">
        <v>17</v>
      </c>
      <c r="C20" s="4"/>
      <c r="D20" s="4"/>
      <c r="E20" s="4"/>
      <c r="F20" s="27"/>
      <c r="G20" s="27"/>
      <c r="H20" s="27"/>
    </row>
    <row r="21" spans="2:8" x14ac:dyDescent="0.25">
      <c r="B21" s="30" t="s">
        <v>12</v>
      </c>
      <c r="C21" s="4"/>
      <c r="D21" s="4"/>
      <c r="E21" s="4"/>
      <c r="F21" s="27"/>
      <c r="G21" s="27"/>
      <c r="H21" s="27"/>
    </row>
    <row r="22" spans="2:8" x14ac:dyDescent="0.25">
      <c r="B22" s="6" t="s">
        <v>16</v>
      </c>
      <c r="C22" s="4"/>
      <c r="D22" s="4"/>
      <c r="E22" s="5"/>
      <c r="F22" s="27"/>
      <c r="G22" s="27"/>
      <c r="H22" s="27"/>
    </row>
    <row r="23" spans="2:8" x14ac:dyDescent="0.25">
      <c r="B23" s="29" t="s">
        <v>15</v>
      </c>
      <c r="C23" s="4"/>
      <c r="D23" s="4"/>
      <c r="E23" s="5"/>
      <c r="F23" s="27"/>
      <c r="G23" s="27"/>
      <c r="H23" s="27"/>
    </row>
    <row r="24" spans="2:8" x14ac:dyDescent="0.25">
      <c r="B24" s="6" t="s">
        <v>14</v>
      </c>
      <c r="C24" s="4"/>
      <c r="D24" s="4"/>
      <c r="E24" s="5"/>
      <c r="F24" s="27"/>
      <c r="G24" s="27"/>
      <c r="H24" s="27"/>
    </row>
    <row r="25" spans="2:8" x14ac:dyDescent="0.25">
      <c r="B25" s="29" t="s">
        <v>13</v>
      </c>
      <c r="C25" s="4"/>
      <c r="D25" s="4"/>
      <c r="E25" s="5"/>
      <c r="F25" s="27"/>
      <c r="G25" s="27"/>
      <c r="H25" s="27"/>
    </row>
    <row r="26" spans="2:8" x14ac:dyDescent="0.25">
      <c r="B26" s="10" t="s">
        <v>7</v>
      </c>
      <c r="C26" s="4"/>
      <c r="D26" s="4"/>
      <c r="E26" s="5"/>
      <c r="F26" s="27"/>
      <c r="G26" s="27"/>
      <c r="H26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F206"/>
  <sheetViews>
    <sheetView topLeftCell="A190" workbookViewId="0">
      <selection activeCell="C3" sqref="C3:E3"/>
    </sheetView>
  </sheetViews>
  <sheetFormatPr defaultRowHeight="15" x14ac:dyDescent="0.25"/>
  <cols>
    <col min="2" max="3" width="35.85546875" customWidth="1"/>
    <col min="4" max="5" width="25.28515625" customWidth="1"/>
    <col min="6" max="6" width="15.7109375" customWidth="1"/>
  </cols>
  <sheetData>
    <row r="2" spans="2:6" ht="18" x14ac:dyDescent="0.25">
      <c r="B2" s="2"/>
      <c r="C2" s="2"/>
      <c r="D2" s="2"/>
      <c r="E2" s="2"/>
      <c r="F2" s="3"/>
    </row>
    <row r="3" spans="2:6" ht="18" customHeight="1" x14ac:dyDescent="0.35">
      <c r="B3" s="58"/>
      <c r="C3" s="172" t="s">
        <v>3</v>
      </c>
      <c r="D3" s="172"/>
      <c r="E3" s="172"/>
      <c r="F3" s="58"/>
    </row>
    <row r="4" spans="2:6" ht="52.15" customHeight="1" x14ac:dyDescent="0.25">
      <c r="B4" s="2"/>
      <c r="C4" s="171" t="s">
        <v>42</v>
      </c>
      <c r="D4" s="171"/>
      <c r="E4" s="171"/>
      <c r="F4" s="3"/>
    </row>
    <row r="5" spans="2:6" ht="15.75" x14ac:dyDescent="0.25">
      <c r="B5" s="59"/>
      <c r="C5" s="59"/>
      <c r="D5" s="59"/>
      <c r="E5" s="59"/>
      <c r="F5" s="59"/>
    </row>
    <row r="6" spans="2:6" ht="18" x14ac:dyDescent="0.25">
      <c r="B6" s="2"/>
      <c r="C6" s="2"/>
      <c r="D6" s="2"/>
      <c r="E6" s="2"/>
      <c r="F6" s="3"/>
    </row>
    <row r="7" spans="2:6" ht="25.5" x14ac:dyDescent="0.25">
      <c r="B7" s="56"/>
      <c r="C7" s="35" t="s">
        <v>45</v>
      </c>
      <c r="D7" s="35" t="s">
        <v>46</v>
      </c>
      <c r="E7" s="35" t="s">
        <v>52</v>
      </c>
      <c r="F7" s="35" t="s">
        <v>31</v>
      </c>
    </row>
    <row r="8" spans="2:6" s="26" customFormat="1" ht="15.75" customHeight="1" x14ac:dyDescent="0.2">
      <c r="B8" s="60"/>
      <c r="C8" s="36">
        <v>2</v>
      </c>
      <c r="D8" s="36">
        <v>3</v>
      </c>
      <c r="E8" s="36">
        <v>4</v>
      </c>
      <c r="F8" s="36" t="s">
        <v>30</v>
      </c>
    </row>
    <row r="9" spans="2:6" s="38" customFormat="1" ht="18.600000000000001" customHeight="1" x14ac:dyDescent="0.2">
      <c r="B9" s="111" t="s">
        <v>148</v>
      </c>
      <c r="C9" s="112">
        <v>4033978</v>
      </c>
      <c r="D9" s="112">
        <v>5553187.3600000003</v>
      </c>
      <c r="E9" s="112">
        <v>1762736.93</v>
      </c>
      <c r="F9" s="113">
        <v>31.74</v>
      </c>
    </row>
    <row r="10" spans="2:6" s="38" customFormat="1" ht="30" customHeight="1" x14ac:dyDescent="0.2">
      <c r="B10" s="114" t="s">
        <v>149</v>
      </c>
      <c r="C10" s="115">
        <v>0</v>
      </c>
      <c r="D10" s="115">
        <v>0</v>
      </c>
      <c r="E10" s="115">
        <v>0</v>
      </c>
      <c r="F10" s="116">
        <v>0</v>
      </c>
    </row>
    <row r="11" spans="2:6" s="38" customFormat="1" ht="30" customHeight="1" x14ac:dyDescent="0.2">
      <c r="B11" s="117" t="s">
        <v>150</v>
      </c>
      <c r="C11" s="118">
        <v>0</v>
      </c>
      <c r="D11" s="118">
        <v>0</v>
      </c>
      <c r="E11" s="118">
        <v>0</v>
      </c>
      <c r="F11" s="119">
        <v>0</v>
      </c>
    </row>
    <row r="12" spans="2:6" s="38" customFormat="1" ht="30" customHeight="1" x14ac:dyDescent="0.2">
      <c r="B12" s="120" t="s">
        <v>151</v>
      </c>
      <c r="C12" s="121">
        <v>0</v>
      </c>
      <c r="D12" s="121">
        <v>0</v>
      </c>
      <c r="E12" s="121">
        <v>0</v>
      </c>
      <c r="F12" s="108">
        <v>0</v>
      </c>
    </row>
    <row r="13" spans="2:6" s="38" customFormat="1" ht="30" customHeight="1" x14ac:dyDescent="0.2">
      <c r="B13" s="122" t="s">
        <v>152</v>
      </c>
      <c r="C13" s="123">
        <v>0</v>
      </c>
      <c r="D13" s="123">
        <v>0</v>
      </c>
      <c r="E13" s="123">
        <v>0</v>
      </c>
      <c r="F13" s="124">
        <v>0</v>
      </c>
    </row>
    <row r="14" spans="2:6" s="38" customFormat="1" ht="30" customHeight="1" x14ac:dyDescent="0.2">
      <c r="B14" s="125" t="s">
        <v>153</v>
      </c>
      <c r="C14" s="126">
        <v>0</v>
      </c>
      <c r="D14" s="126">
        <v>0</v>
      </c>
      <c r="E14" s="126">
        <v>0</v>
      </c>
      <c r="F14" s="64">
        <v>0</v>
      </c>
    </row>
    <row r="15" spans="2:6" s="38" customFormat="1" ht="30" customHeight="1" x14ac:dyDescent="0.2">
      <c r="B15" s="127" t="s">
        <v>134</v>
      </c>
      <c r="C15" s="121">
        <v>0</v>
      </c>
      <c r="D15" s="121">
        <v>0</v>
      </c>
      <c r="E15" s="121">
        <v>0</v>
      </c>
      <c r="F15" s="108">
        <v>0</v>
      </c>
    </row>
    <row r="16" spans="2:6" s="38" customFormat="1" ht="30" customHeight="1" x14ac:dyDescent="0.2">
      <c r="B16" s="128" t="s">
        <v>61</v>
      </c>
      <c r="C16" s="126">
        <v>0</v>
      </c>
      <c r="D16" s="126">
        <v>0</v>
      </c>
      <c r="E16" s="126">
        <v>0</v>
      </c>
      <c r="F16" s="64">
        <v>0</v>
      </c>
    </row>
    <row r="17" spans="2:6" s="38" customFormat="1" ht="30" customHeight="1" x14ac:dyDescent="0.2">
      <c r="B17" s="128" t="s">
        <v>93</v>
      </c>
      <c r="C17" s="126">
        <v>0</v>
      </c>
      <c r="D17" s="126">
        <v>0</v>
      </c>
      <c r="E17" s="126">
        <v>0</v>
      </c>
      <c r="F17" s="64">
        <v>0</v>
      </c>
    </row>
    <row r="18" spans="2:6" s="38" customFormat="1" ht="30" customHeight="1" x14ac:dyDescent="0.2">
      <c r="B18" s="125" t="s">
        <v>94</v>
      </c>
      <c r="C18" s="126">
        <v>0</v>
      </c>
      <c r="D18" s="126">
        <v>0</v>
      </c>
      <c r="E18" s="126">
        <v>0</v>
      </c>
      <c r="F18" s="64">
        <v>0</v>
      </c>
    </row>
    <row r="19" spans="2:6" s="38" customFormat="1" ht="30" customHeight="1" x14ac:dyDescent="0.2">
      <c r="B19" s="129" t="s">
        <v>95</v>
      </c>
      <c r="C19" s="62">
        <v>0</v>
      </c>
      <c r="D19" s="62">
        <v>0</v>
      </c>
      <c r="E19" s="62">
        <v>0</v>
      </c>
      <c r="F19" s="64">
        <v>0</v>
      </c>
    </row>
    <row r="20" spans="2:6" s="38" customFormat="1" ht="30" customHeight="1" x14ac:dyDescent="0.2">
      <c r="B20" s="125" t="s">
        <v>116</v>
      </c>
      <c r="C20" s="126">
        <v>0</v>
      </c>
      <c r="D20" s="126">
        <v>0</v>
      </c>
      <c r="E20" s="126">
        <v>0</v>
      </c>
      <c r="F20" s="64">
        <v>0</v>
      </c>
    </row>
    <row r="21" spans="2:6" s="38" customFormat="1" ht="30" customHeight="1" x14ac:dyDescent="0.2">
      <c r="B21" s="129" t="s">
        <v>120</v>
      </c>
      <c r="C21" s="62">
        <v>0</v>
      </c>
      <c r="D21" s="62">
        <v>0</v>
      </c>
      <c r="E21" s="62">
        <v>0</v>
      </c>
      <c r="F21" s="64">
        <v>0</v>
      </c>
    </row>
    <row r="22" spans="2:6" ht="26.25" x14ac:dyDescent="0.25">
      <c r="B22" s="122" t="s">
        <v>154</v>
      </c>
      <c r="C22" s="123">
        <v>0</v>
      </c>
      <c r="D22" s="123">
        <v>0</v>
      </c>
      <c r="E22" s="123">
        <v>0</v>
      </c>
      <c r="F22" s="124">
        <v>0</v>
      </c>
    </row>
    <row r="23" spans="2:6" ht="26.25" x14ac:dyDescent="0.25">
      <c r="B23" s="125" t="s">
        <v>155</v>
      </c>
      <c r="C23" s="126">
        <v>0</v>
      </c>
      <c r="D23" s="126">
        <v>0</v>
      </c>
      <c r="E23" s="126">
        <v>0</v>
      </c>
      <c r="F23" s="64">
        <v>0</v>
      </c>
    </row>
    <row r="24" spans="2:6" x14ac:dyDescent="0.25">
      <c r="B24" s="127" t="s">
        <v>133</v>
      </c>
      <c r="C24" s="121">
        <v>0</v>
      </c>
      <c r="D24" s="121">
        <v>0</v>
      </c>
      <c r="E24" s="121">
        <v>0</v>
      </c>
      <c r="F24" s="108">
        <v>0</v>
      </c>
    </row>
    <row r="25" spans="2:6" x14ac:dyDescent="0.25">
      <c r="B25" s="128" t="s">
        <v>61</v>
      </c>
      <c r="C25" s="126">
        <v>0</v>
      </c>
      <c r="D25" s="126">
        <v>0</v>
      </c>
      <c r="E25" s="126">
        <v>0</v>
      </c>
      <c r="F25" s="64">
        <v>0</v>
      </c>
    </row>
    <row r="26" spans="2:6" x14ac:dyDescent="0.25">
      <c r="B26" s="128" t="s">
        <v>86</v>
      </c>
      <c r="C26" s="126">
        <v>0</v>
      </c>
      <c r="D26" s="126">
        <v>0</v>
      </c>
      <c r="E26" s="126">
        <v>0</v>
      </c>
      <c r="F26" s="64">
        <v>0</v>
      </c>
    </row>
    <row r="27" spans="2:6" x14ac:dyDescent="0.25">
      <c r="B27" s="125" t="s">
        <v>87</v>
      </c>
      <c r="C27" s="126">
        <v>0</v>
      </c>
      <c r="D27" s="126">
        <v>0</v>
      </c>
      <c r="E27" s="126">
        <v>0</v>
      </c>
      <c r="F27" s="64">
        <v>0</v>
      </c>
    </row>
    <row r="28" spans="2:6" x14ac:dyDescent="0.25">
      <c r="B28" s="129" t="s">
        <v>88</v>
      </c>
      <c r="C28" s="62">
        <v>0</v>
      </c>
      <c r="D28" s="62">
        <v>0</v>
      </c>
      <c r="E28" s="62">
        <v>0</v>
      </c>
      <c r="F28" s="64">
        <v>0</v>
      </c>
    </row>
    <row r="29" spans="2:6" x14ac:dyDescent="0.25">
      <c r="B29" s="125" t="s">
        <v>91</v>
      </c>
      <c r="C29" s="126">
        <v>0</v>
      </c>
      <c r="D29" s="126">
        <v>0</v>
      </c>
      <c r="E29" s="126">
        <v>0</v>
      </c>
      <c r="F29" s="64">
        <v>0</v>
      </c>
    </row>
    <row r="30" spans="2:6" ht="26.25" x14ac:dyDescent="0.25">
      <c r="B30" s="129" t="s">
        <v>92</v>
      </c>
      <c r="C30" s="62">
        <v>0</v>
      </c>
      <c r="D30" s="62">
        <v>0</v>
      </c>
      <c r="E30" s="62">
        <v>0</v>
      </c>
      <c r="F30" s="64">
        <v>0</v>
      </c>
    </row>
    <row r="31" spans="2:6" x14ac:dyDescent="0.25">
      <c r="B31" s="128" t="s">
        <v>93</v>
      </c>
      <c r="C31" s="126">
        <v>0</v>
      </c>
      <c r="D31" s="126">
        <v>0</v>
      </c>
      <c r="E31" s="126">
        <v>0</v>
      </c>
      <c r="F31" s="64">
        <v>0</v>
      </c>
    </row>
    <row r="32" spans="2:6" x14ac:dyDescent="0.25">
      <c r="B32" s="125" t="s">
        <v>94</v>
      </c>
      <c r="C32" s="126">
        <v>0</v>
      </c>
      <c r="D32" s="126">
        <v>0</v>
      </c>
      <c r="E32" s="126">
        <v>0</v>
      </c>
      <c r="F32" s="64">
        <v>0</v>
      </c>
    </row>
    <row r="33" spans="2:6" ht="26.25" x14ac:dyDescent="0.25">
      <c r="B33" s="129" t="s">
        <v>96</v>
      </c>
      <c r="C33" s="62">
        <v>0</v>
      </c>
      <c r="D33" s="62">
        <v>0</v>
      </c>
      <c r="E33" s="62">
        <v>0</v>
      </c>
      <c r="F33" s="64">
        <v>0</v>
      </c>
    </row>
    <row r="34" spans="2:6" ht="26.25" x14ac:dyDescent="0.25">
      <c r="B34" s="120" t="s">
        <v>156</v>
      </c>
      <c r="C34" s="121">
        <v>0</v>
      </c>
      <c r="D34" s="121">
        <v>0</v>
      </c>
      <c r="E34" s="121">
        <v>0</v>
      </c>
      <c r="F34" s="108">
        <v>0</v>
      </c>
    </row>
    <row r="35" spans="2:6" ht="26.25" x14ac:dyDescent="0.25">
      <c r="B35" s="122" t="s">
        <v>157</v>
      </c>
      <c r="C35" s="123">
        <v>0</v>
      </c>
      <c r="D35" s="123">
        <v>0</v>
      </c>
      <c r="E35" s="123">
        <v>0</v>
      </c>
      <c r="F35" s="124">
        <v>0</v>
      </c>
    </row>
    <row r="36" spans="2:6" ht="26.25" x14ac:dyDescent="0.25">
      <c r="B36" s="125" t="s">
        <v>153</v>
      </c>
      <c r="C36" s="126">
        <v>0</v>
      </c>
      <c r="D36" s="126">
        <v>0</v>
      </c>
      <c r="E36" s="126">
        <v>0</v>
      </c>
      <c r="F36" s="64">
        <v>0</v>
      </c>
    </row>
    <row r="37" spans="2:6" ht="26.25" x14ac:dyDescent="0.25">
      <c r="B37" s="127" t="s">
        <v>136</v>
      </c>
      <c r="C37" s="121">
        <v>0</v>
      </c>
      <c r="D37" s="121">
        <v>0</v>
      </c>
      <c r="E37" s="121">
        <v>0</v>
      </c>
      <c r="F37" s="108">
        <v>0</v>
      </c>
    </row>
    <row r="38" spans="2:6" x14ac:dyDescent="0.25">
      <c r="B38" s="128" t="s">
        <v>61</v>
      </c>
      <c r="C38" s="126">
        <v>0</v>
      </c>
      <c r="D38" s="126">
        <v>0</v>
      </c>
      <c r="E38" s="126">
        <v>0</v>
      </c>
      <c r="F38" s="64">
        <v>0</v>
      </c>
    </row>
    <row r="39" spans="2:6" x14ac:dyDescent="0.25">
      <c r="B39" s="128" t="s">
        <v>86</v>
      </c>
      <c r="C39" s="126">
        <v>0</v>
      </c>
      <c r="D39" s="126">
        <v>0</v>
      </c>
      <c r="E39" s="126">
        <v>0</v>
      </c>
      <c r="F39" s="64">
        <v>0</v>
      </c>
    </row>
    <row r="40" spans="2:6" x14ac:dyDescent="0.25">
      <c r="B40" s="125" t="s">
        <v>87</v>
      </c>
      <c r="C40" s="126">
        <v>0</v>
      </c>
      <c r="D40" s="126">
        <v>0</v>
      </c>
      <c r="E40" s="126">
        <v>0</v>
      </c>
      <c r="F40" s="64">
        <v>0</v>
      </c>
    </row>
    <row r="41" spans="2:6" x14ac:dyDescent="0.25">
      <c r="B41" s="129" t="s">
        <v>88</v>
      </c>
      <c r="C41" s="62">
        <v>0</v>
      </c>
      <c r="D41" s="62">
        <v>0</v>
      </c>
      <c r="E41" s="62">
        <v>0</v>
      </c>
      <c r="F41" s="64">
        <v>0</v>
      </c>
    </row>
    <row r="42" spans="2:6" x14ac:dyDescent="0.25">
      <c r="B42" s="125" t="s">
        <v>89</v>
      </c>
      <c r="C42" s="126">
        <v>0</v>
      </c>
      <c r="D42" s="126">
        <v>0</v>
      </c>
      <c r="E42" s="126">
        <v>0</v>
      </c>
      <c r="F42" s="64">
        <v>0</v>
      </c>
    </row>
    <row r="43" spans="2:6" x14ac:dyDescent="0.25">
      <c r="B43" s="129" t="s">
        <v>90</v>
      </c>
      <c r="C43" s="62">
        <v>0</v>
      </c>
      <c r="D43" s="62">
        <v>0</v>
      </c>
      <c r="E43" s="62">
        <v>0</v>
      </c>
      <c r="F43" s="64">
        <v>0</v>
      </c>
    </row>
    <row r="44" spans="2:6" x14ac:dyDescent="0.25">
      <c r="B44" s="125" t="s">
        <v>91</v>
      </c>
      <c r="C44" s="126">
        <v>0</v>
      </c>
      <c r="D44" s="126">
        <v>0</v>
      </c>
      <c r="E44" s="126">
        <v>0</v>
      </c>
      <c r="F44" s="64">
        <v>0</v>
      </c>
    </row>
    <row r="45" spans="2:6" ht="26.25" x14ac:dyDescent="0.25">
      <c r="B45" s="129" t="s">
        <v>92</v>
      </c>
      <c r="C45" s="62">
        <v>0</v>
      </c>
      <c r="D45" s="62">
        <v>0</v>
      </c>
      <c r="E45" s="62">
        <v>0</v>
      </c>
      <c r="F45" s="64">
        <v>0</v>
      </c>
    </row>
    <row r="46" spans="2:6" x14ac:dyDescent="0.25">
      <c r="B46" s="128" t="s">
        <v>93</v>
      </c>
      <c r="C46" s="126">
        <v>0</v>
      </c>
      <c r="D46" s="126">
        <v>0</v>
      </c>
      <c r="E46" s="126">
        <v>0</v>
      </c>
      <c r="F46" s="64">
        <v>0</v>
      </c>
    </row>
    <row r="47" spans="2:6" x14ac:dyDescent="0.25">
      <c r="B47" s="125" t="s">
        <v>94</v>
      </c>
      <c r="C47" s="126">
        <v>0</v>
      </c>
      <c r="D47" s="126">
        <v>0</v>
      </c>
      <c r="E47" s="126">
        <v>0</v>
      </c>
      <c r="F47" s="64">
        <v>0</v>
      </c>
    </row>
    <row r="48" spans="2:6" x14ac:dyDescent="0.25">
      <c r="B48" s="129" t="s">
        <v>95</v>
      </c>
      <c r="C48" s="62">
        <v>0</v>
      </c>
      <c r="D48" s="62">
        <v>0</v>
      </c>
      <c r="E48" s="62">
        <v>0</v>
      </c>
      <c r="F48" s="64">
        <v>0</v>
      </c>
    </row>
    <row r="49" spans="2:6" ht="26.25" x14ac:dyDescent="0.25">
      <c r="B49" s="129" t="s">
        <v>96</v>
      </c>
      <c r="C49" s="62">
        <v>0</v>
      </c>
      <c r="D49" s="62">
        <v>0</v>
      </c>
      <c r="E49" s="62">
        <v>0</v>
      </c>
      <c r="F49" s="64">
        <v>0</v>
      </c>
    </row>
    <row r="50" spans="2:6" ht="26.25" x14ac:dyDescent="0.25">
      <c r="B50" s="129" t="s">
        <v>97</v>
      </c>
      <c r="C50" s="62">
        <v>0</v>
      </c>
      <c r="D50" s="62">
        <v>0</v>
      </c>
      <c r="E50" s="62">
        <v>0</v>
      </c>
      <c r="F50" s="64">
        <v>0</v>
      </c>
    </row>
    <row r="51" spans="2:6" x14ac:dyDescent="0.25">
      <c r="B51" s="125" t="s">
        <v>98</v>
      </c>
      <c r="C51" s="126">
        <v>0</v>
      </c>
      <c r="D51" s="126">
        <v>0</v>
      </c>
      <c r="E51" s="126">
        <v>0</v>
      </c>
      <c r="F51" s="64">
        <v>0</v>
      </c>
    </row>
    <row r="52" spans="2:6" ht="26.25" x14ac:dyDescent="0.25">
      <c r="B52" s="129" t="s">
        <v>99</v>
      </c>
      <c r="C52" s="62">
        <v>0</v>
      </c>
      <c r="D52" s="62">
        <v>0</v>
      </c>
      <c r="E52" s="62">
        <v>0</v>
      </c>
      <c r="F52" s="64">
        <v>0</v>
      </c>
    </row>
    <row r="53" spans="2:6" x14ac:dyDescent="0.25">
      <c r="B53" s="129" t="s">
        <v>100</v>
      </c>
      <c r="C53" s="62">
        <v>0</v>
      </c>
      <c r="D53" s="62">
        <v>0</v>
      </c>
      <c r="E53" s="62">
        <v>0</v>
      </c>
      <c r="F53" s="64">
        <v>0</v>
      </c>
    </row>
    <row r="54" spans="2:6" x14ac:dyDescent="0.25">
      <c r="B54" s="129" t="s">
        <v>101</v>
      </c>
      <c r="C54" s="62">
        <v>0</v>
      </c>
      <c r="D54" s="62">
        <v>0</v>
      </c>
      <c r="E54" s="62">
        <v>0</v>
      </c>
      <c r="F54" s="64">
        <v>0</v>
      </c>
    </row>
    <row r="55" spans="2:6" x14ac:dyDescent="0.25">
      <c r="B55" s="129" t="s">
        <v>102</v>
      </c>
      <c r="C55" s="62">
        <v>0</v>
      </c>
      <c r="D55" s="62">
        <v>0</v>
      </c>
      <c r="E55" s="62">
        <v>0</v>
      </c>
      <c r="F55" s="64">
        <v>0</v>
      </c>
    </row>
    <row r="56" spans="2:6" ht="26.25" x14ac:dyDescent="0.25">
      <c r="B56" s="129" t="s">
        <v>103</v>
      </c>
      <c r="C56" s="62">
        <v>0</v>
      </c>
      <c r="D56" s="62">
        <v>0</v>
      </c>
      <c r="E56" s="62">
        <v>0</v>
      </c>
      <c r="F56" s="64">
        <v>0</v>
      </c>
    </row>
    <row r="57" spans="2:6" x14ac:dyDescent="0.25">
      <c r="B57" s="125" t="s">
        <v>104</v>
      </c>
      <c r="C57" s="126">
        <v>0</v>
      </c>
      <c r="D57" s="126">
        <v>0</v>
      </c>
      <c r="E57" s="126">
        <v>0</v>
      </c>
      <c r="F57" s="64">
        <v>0</v>
      </c>
    </row>
    <row r="58" spans="2:6" ht="26.25" x14ac:dyDescent="0.25">
      <c r="B58" s="129" t="s">
        <v>105</v>
      </c>
      <c r="C58" s="62">
        <v>0</v>
      </c>
      <c r="D58" s="62">
        <v>0</v>
      </c>
      <c r="E58" s="62">
        <v>0</v>
      </c>
      <c r="F58" s="64">
        <v>0</v>
      </c>
    </row>
    <row r="59" spans="2:6" ht="26.25" x14ac:dyDescent="0.25">
      <c r="B59" s="129" t="s">
        <v>106</v>
      </c>
      <c r="C59" s="62">
        <v>0</v>
      </c>
      <c r="D59" s="62">
        <v>0</v>
      </c>
      <c r="E59" s="62">
        <v>0</v>
      </c>
      <c r="F59" s="64">
        <v>0</v>
      </c>
    </row>
    <row r="60" spans="2:6" ht="26.25" x14ac:dyDescent="0.25">
      <c r="B60" s="129" t="s">
        <v>107</v>
      </c>
      <c r="C60" s="62">
        <v>0</v>
      </c>
      <c r="D60" s="62">
        <v>0</v>
      </c>
      <c r="E60" s="62">
        <v>0</v>
      </c>
      <c r="F60" s="64">
        <v>0</v>
      </c>
    </row>
    <row r="61" spans="2:6" x14ac:dyDescent="0.25">
      <c r="B61" s="129" t="s">
        <v>108</v>
      </c>
      <c r="C61" s="62">
        <v>0</v>
      </c>
      <c r="D61" s="62">
        <v>0</v>
      </c>
      <c r="E61" s="62">
        <v>0</v>
      </c>
      <c r="F61" s="64">
        <v>0</v>
      </c>
    </row>
    <row r="62" spans="2:6" ht="26.25" x14ac:dyDescent="0.25">
      <c r="B62" s="129" t="s">
        <v>110</v>
      </c>
      <c r="C62" s="62">
        <v>0</v>
      </c>
      <c r="D62" s="62">
        <v>0</v>
      </c>
      <c r="E62" s="62">
        <v>0</v>
      </c>
      <c r="F62" s="64">
        <v>0</v>
      </c>
    </row>
    <row r="63" spans="2:6" x14ac:dyDescent="0.25">
      <c r="B63" s="129" t="s">
        <v>111</v>
      </c>
      <c r="C63" s="62">
        <v>0</v>
      </c>
      <c r="D63" s="62">
        <v>0</v>
      </c>
      <c r="E63" s="62">
        <v>0</v>
      </c>
      <c r="F63" s="64">
        <v>0</v>
      </c>
    </row>
    <row r="64" spans="2:6" x14ac:dyDescent="0.25">
      <c r="B64" s="129" t="s">
        <v>112</v>
      </c>
      <c r="C64" s="62">
        <v>0</v>
      </c>
      <c r="D64" s="62">
        <v>0</v>
      </c>
      <c r="E64" s="62">
        <v>0</v>
      </c>
      <c r="F64" s="64">
        <v>0</v>
      </c>
    </row>
    <row r="65" spans="2:6" x14ac:dyDescent="0.25">
      <c r="B65" s="129" t="s">
        <v>113</v>
      </c>
      <c r="C65" s="62">
        <v>0</v>
      </c>
      <c r="D65" s="62">
        <v>0</v>
      </c>
      <c r="E65" s="62">
        <v>0</v>
      </c>
      <c r="F65" s="64">
        <v>0</v>
      </c>
    </row>
    <row r="66" spans="2:6" ht="26.25" x14ac:dyDescent="0.25">
      <c r="B66" s="125" t="s">
        <v>116</v>
      </c>
      <c r="C66" s="126">
        <v>0</v>
      </c>
      <c r="D66" s="126">
        <v>0</v>
      </c>
      <c r="E66" s="126">
        <v>0</v>
      </c>
      <c r="F66" s="64">
        <v>0</v>
      </c>
    </row>
    <row r="67" spans="2:6" ht="26.25" x14ac:dyDescent="0.25">
      <c r="B67" s="129" t="s">
        <v>117</v>
      </c>
      <c r="C67" s="62">
        <v>0</v>
      </c>
      <c r="D67" s="62">
        <v>0</v>
      </c>
      <c r="E67" s="62">
        <v>0</v>
      </c>
      <c r="F67" s="64">
        <v>0</v>
      </c>
    </row>
    <row r="68" spans="2:6" x14ac:dyDescent="0.25">
      <c r="B68" s="129" t="s">
        <v>118</v>
      </c>
      <c r="C68" s="62">
        <v>0</v>
      </c>
      <c r="D68" s="62">
        <v>0</v>
      </c>
      <c r="E68" s="62">
        <v>0</v>
      </c>
      <c r="F68" s="64">
        <v>0</v>
      </c>
    </row>
    <row r="69" spans="2:6" x14ac:dyDescent="0.25">
      <c r="B69" s="129" t="s">
        <v>119</v>
      </c>
      <c r="C69" s="62">
        <v>0</v>
      </c>
      <c r="D69" s="62">
        <v>0</v>
      </c>
      <c r="E69" s="62">
        <v>0</v>
      </c>
      <c r="F69" s="64">
        <v>0</v>
      </c>
    </row>
    <row r="70" spans="2:6" x14ac:dyDescent="0.25">
      <c r="B70" s="129" t="s">
        <v>120</v>
      </c>
      <c r="C70" s="62">
        <v>0</v>
      </c>
      <c r="D70" s="62">
        <v>0</v>
      </c>
      <c r="E70" s="62">
        <v>0</v>
      </c>
      <c r="F70" s="64">
        <v>0</v>
      </c>
    </row>
    <row r="71" spans="2:6" x14ac:dyDescent="0.25">
      <c r="B71" s="129" t="s">
        <v>121</v>
      </c>
      <c r="C71" s="62">
        <v>0</v>
      </c>
      <c r="D71" s="62">
        <v>0</v>
      </c>
      <c r="E71" s="62">
        <v>0</v>
      </c>
      <c r="F71" s="64">
        <v>0</v>
      </c>
    </row>
    <row r="72" spans="2:6" ht="26.25" x14ac:dyDescent="0.25">
      <c r="B72" s="129" t="s">
        <v>122</v>
      </c>
      <c r="C72" s="62">
        <v>0</v>
      </c>
      <c r="D72" s="62">
        <v>0</v>
      </c>
      <c r="E72" s="62">
        <v>0</v>
      </c>
      <c r="F72" s="64">
        <v>0</v>
      </c>
    </row>
    <row r="73" spans="2:6" x14ac:dyDescent="0.25">
      <c r="B73" s="128" t="s">
        <v>123</v>
      </c>
      <c r="C73" s="126">
        <v>0</v>
      </c>
      <c r="D73" s="126">
        <v>0</v>
      </c>
      <c r="E73" s="126">
        <v>0</v>
      </c>
      <c r="F73" s="64">
        <v>0</v>
      </c>
    </row>
    <row r="74" spans="2:6" x14ac:dyDescent="0.25">
      <c r="B74" s="125" t="s">
        <v>124</v>
      </c>
      <c r="C74" s="126">
        <v>0</v>
      </c>
      <c r="D74" s="126">
        <v>0</v>
      </c>
      <c r="E74" s="126">
        <v>0</v>
      </c>
      <c r="F74" s="64">
        <v>0</v>
      </c>
    </row>
    <row r="75" spans="2:6" ht="26.25" x14ac:dyDescent="0.25">
      <c r="B75" s="129" t="s">
        <v>125</v>
      </c>
      <c r="C75" s="62">
        <v>0</v>
      </c>
      <c r="D75" s="62">
        <v>0</v>
      </c>
      <c r="E75" s="62">
        <v>0</v>
      </c>
      <c r="F75" s="64">
        <v>0</v>
      </c>
    </row>
    <row r="76" spans="2:6" x14ac:dyDescent="0.25">
      <c r="B76" s="129" t="s">
        <v>126</v>
      </c>
      <c r="C76" s="62">
        <v>0</v>
      </c>
      <c r="D76" s="62">
        <v>0</v>
      </c>
      <c r="E76" s="62">
        <v>0</v>
      </c>
      <c r="F76" s="64">
        <v>0</v>
      </c>
    </row>
    <row r="77" spans="2:6" ht="26.25" x14ac:dyDescent="0.25">
      <c r="B77" s="128" t="s">
        <v>62</v>
      </c>
      <c r="C77" s="126">
        <v>0</v>
      </c>
      <c r="D77" s="126">
        <v>0</v>
      </c>
      <c r="E77" s="126">
        <v>0</v>
      </c>
      <c r="F77" s="64">
        <v>0</v>
      </c>
    </row>
    <row r="78" spans="2:6" ht="26.25" x14ac:dyDescent="0.25">
      <c r="B78" s="128" t="s">
        <v>127</v>
      </c>
      <c r="C78" s="126">
        <v>0</v>
      </c>
      <c r="D78" s="126">
        <v>0</v>
      </c>
      <c r="E78" s="126">
        <v>0</v>
      </c>
      <c r="F78" s="64">
        <v>0</v>
      </c>
    </row>
    <row r="79" spans="2:6" x14ac:dyDescent="0.25">
      <c r="B79" s="125" t="s">
        <v>128</v>
      </c>
      <c r="C79" s="126">
        <v>0</v>
      </c>
      <c r="D79" s="126">
        <v>0</v>
      </c>
      <c r="E79" s="126">
        <v>0</v>
      </c>
      <c r="F79" s="64">
        <v>0</v>
      </c>
    </row>
    <row r="80" spans="2:6" x14ac:dyDescent="0.25">
      <c r="B80" s="129" t="s">
        <v>129</v>
      </c>
      <c r="C80" s="62">
        <v>0</v>
      </c>
      <c r="D80" s="62">
        <v>0</v>
      </c>
      <c r="E80" s="62">
        <v>0</v>
      </c>
      <c r="F80" s="64">
        <v>0</v>
      </c>
    </row>
    <row r="81" spans="2:6" x14ac:dyDescent="0.25">
      <c r="B81" s="129" t="s">
        <v>130</v>
      </c>
      <c r="C81" s="62">
        <v>0</v>
      </c>
      <c r="D81" s="62">
        <v>0</v>
      </c>
      <c r="E81" s="62">
        <v>0</v>
      </c>
      <c r="F81" s="64">
        <v>0</v>
      </c>
    </row>
    <row r="82" spans="2:6" ht="26.25" x14ac:dyDescent="0.25">
      <c r="B82" s="129" t="s">
        <v>131</v>
      </c>
      <c r="C82" s="62">
        <v>0</v>
      </c>
      <c r="D82" s="62">
        <v>0</v>
      </c>
      <c r="E82" s="62">
        <v>0</v>
      </c>
      <c r="F82" s="64">
        <v>0</v>
      </c>
    </row>
    <row r="83" spans="2:6" ht="26.25" x14ac:dyDescent="0.25">
      <c r="B83" s="120" t="s">
        <v>158</v>
      </c>
      <c r="C83" s="121">
        <v>0</v>
      </c>
      <c r="D83" s="121">
        <v>0</v>
      </c>
      <c r="E83" s="121">
        <v>0</v>
      </c>
      <c r="F83" s="108">
        <v>0</v>
      </c>
    </row>
    <row r="84" spans="2:6" ht="26.25" x14ac:dyDescent="0.25">
      <c r="B84" s="122" t="s">
        <v>159</v>
      </c>
      <c r="C84" s="123">
        <v>0</v>
      </c>
      <c r="D84" s="123">
        <v>0</v>
      </c>
      <c r="E84" s="123">
        <v>0</v>
      </c>
      <c r="F84" s="124">
        <v>0</v>
      </c>
    </row>
    <row r="85" spans="2:6" ht="26.25" x14ac:dyDescent="0.25">
      <c r="B85" s="125" t="s">
        <v>153</v>
      </c>
      <c r="C85" s="126">
        <v>0</v>
      </c>
      <c r="D85" s="126">
        <v>0</v>
      </c>
      <c r="E85" s="126">
        <v>0</v>
      </c>
      <c r="F85" s="64">
        <v>0</v>
      </c>
    </row>
    <row r="86" spans="2:6" ht="26.25" x14ac:dyDescent="0.25">
      <c r="B86" s="127" t="s">
        <v>135</v>
      </c>
      <c r="C86" s="121">
        <v>0</v>
      </c>
      <c r="D86" s="121">
        <v>0</v>
      </c>
      <c r="E86" s="121">
        <v>0</v>
      </c>
      <c r="F86" s="108">
        <v>0</v>
      </c>
    </row>
    <row r="87" spans="2:6" x14ac:dyDescent="0.25">
      <c r="B87" s="128" t="s">
        <v>61</v>
      </c>
      <c r="C87" s="126">
        <v>0</v>
      </c>
      <c r="D87" s="126">
        <v>0</v>
      </c>
      <c r="E87" s="126">
        <v>0</v>
      </c>
      <c r="F87" s="64">
        <v>0</v>
      </c>
    </row>
    <row r="88" spans="2:6" x14ac:dyDescent="0.25">
      <c r="B88" s="128" t="s">
        <v>93</v>
      </c>
      <c r="C88" s="126">
        <v>0</v>
      </c>
      <c r="D88" s="126">
        <v>0</v>
      </c>
      <c r="E88" s="126">
        <v>0</v>
      </c>
      <c r="F88" s="64">
        <v>0</v>
      </c>
    </row>
    <row r="89" spans="2:6" x14ac:dyDescent="0.25">
      <c r="B89" s="125" t="s">
        <v>98</v>
      </c>
      <c r="C89" s="126">
        <v>0</v>
      </c>
      <c r="D89" s="126">
        <v>0</v>
      </c>
      <c r="E89" s="126">
        <v>0</v>
      </c>
      <c r="F89" s="64">
        <v>0</v>
      </c>
    </row>
    <row r="90" spans="2:6" x14ac:dyDescent="0.25">
      <c r="B90" s="129" t="s">
        <v>100</v>
      </c>
      <c r="C90" s="62">
        <v>0</v>
      </c>
      <c r="D90" s="62">
        <v>0</v>
      </c>
      <c r="E90" s="62">
        <v>0</v>
      </c>
      <c r="F90" s="64">
        <v>0</v>
      </c>
    </row>
    <row r="91" spans="2:6" ht="26.25" x14ac:dyDescent="0.25">
      <c r="B91" s="114" t="s">
        <v>160</v>
      </c>
      <c r="C91" s="130">
        <v>4033978</v>
      </c>
      <c r="D91" s="130">
        <v>5553187.3600000003</v>
      </c>
      <c r="E91" s="130">
        <v>1762736.93</v>
      </c>
      <c r="F91" s="116">
        <v>31.74</v>
      </c>
    </row>
    <row r="92" spans="2:6" ht="26.25" x14ac:dyDescent="0.25">
      <c r="B92" s="117" t="s">
        <v>161</v>
      </c>
      <c r="C92" s="131">
        <v>4033978</v>
      </c>
      <c r="D92" s="131">
        <v>5553187.3600000003</v>
      </c>
      <c r="E92" s="131">
        <v>1762736.93</v>
      </c>
      <c r="F92" s="119">
        <v>31.74</v>
      </c>
    </row>
    <row r="93" spans="2:6" x14ac:dyDescent="0.25">
      <c r="B93" s="120" t="s">
        <v>162</v>
      </c>
      <c r="C93" s="132">
        <v>22612</v>
      </c>
      <c r="D93" s="132">
        <v>22612</v>
      </c>
      <c r="E93" s="121">
        <v>0</v>
      </c>
      <c r="F93" s="108">
        <v>0</v>
      </c>
    </row>
    <row r="94" spans="2:6" ht="39" x14ac:dyDescent="0.25">
      <c r="B94" s="122" t="s">
        <v>163</v>
      </c>
      <c r="C94" s="133">
        <v>22612</v>
      </c>
      <c r="D94" s="133">
        <v>22612</v>
      </c>
      <c r="E94" s="123">
        <v>0</v>
      </c>
      <c r="F94" s="124">
        <v>0</v>
      </c>
    </row>
    <row r="95" spans="2:6" ht="26.25" x14ac:dyDescent="0.25">
      <c r="B95" s="125" t="s">
        <v>164</v>
      </c>
      <c r="C95" s="134">
        <v>22612</v>
      </c>
      <c r="D95" s="134">
        <v>22612</v>
      </c>
      <c r="E95" s="126">
        <v>0</v>
      </c>
      <c r="F95" s="64">
        <v>0</v>
      </c>
    </row>
    <row r="96" spans="2:6" x14ac:dyDescent="0.25">
      <c r="B96" s="127" t="s">
        <v>139</v>
      </c>
      <c r="C96" s="132">
        <v>22612</v>
      </c>
      <c r="D96" s="132">
        <v>22612</v>
      </c>
      <c r="E96" s="121">
        <v>0</v>
      </c>
      <c r="F96" s="108">
        <v>0</v>
      </c>
    </row>
    <row r="97" spans="2:6" ht="26.25" x14ac:dyDescent="0.25">
      <c r="B97" s="128" t="s">
        <v>62</v>
      </c>
      <c r="C97" s="134">
        <v>22612</v>
      </c>
      <c r="D97" s="134">
        <v>22612</v>
      </c>
      <c r="E97" s="126">
        <v>0</v>
      </c>
      <c r="F97" s="64">
        <v>0</v>
      </c>
    </row>
    <row r="98" spans="2:6" ht="26.25" x14ac:dyDescent="0.25">
      <c r="B98" s="128" t="s">
        <v>127</v>
      </c>
      <c r="C98" s="134">
        <v>22612</v>
      </c>
      <c r="D98" s="134">
        <v>22612</v>
      </c>
      <c r="E98" s="126">
        <v>0</v>
      </c>
      <c r="F98" s="64">
        <v>0</v>
      </c>
    </row>
    <row r="99" spans="2:6" ht="26.25" x14ac:dyDescent="0.25">
      <c r="B99" s="120" t="s">
        <v>151</v>
      </c>
      <c r="C99" s="132">
        <v>868104</v>
      </c>
      <c r="D99" s="132">
        <v>1340950</v>
      </c>
      <c r="E99" s="132">
        <v>23722.11</v>
      </c>
      <c r="F99" s="108">
        <v>1.77</v>
      </c>
    </row>
    <row r="100" spans="2:6" ht="26.25" x14ac:dyDescent="0.25">
      <c r="B100" s="122" t="s">
        <v>152</v>
      </c>
      <c r="C100" s="133">
        <v>834450</v>
      </c>
      <c r="D100" s="133">
        <v>1300450</v>
      </c>
      <c r="E100" s="133">
        <v>4182.2700000000004</v>
      </c>
      <c r="F100" s="124">
        <v>0.32</v>
      </c>
    </row>
    <row r="101" spans="2:6" ht="26.25" x14ac:dyDescent="0.25">
      <c r="B101" s="125" t="s">
        <v>153</v>
      </c>
      <c r="C101" s="134">
        <v>834450</v>
      </c>
      <c r="D101" s="134">
        <v>1300450</v>
      </c>
      <c r="E101" s="134">
        <v>4182.2700000000004</v>
      </c>
      <c r="F101" s="64">
        <v>0.32</v>
      </c>
    </row>
    <row r="102" spans="2:6" x14ac:dyDescent="0.25">
      <c r="B102" s="127" t="s">
        <v>134</v>
      </c>
      <c r="C102" s="132">
        <v>834450</v>
      </c>
      <c r="D102" s="132">
        <v>1300450</v>
      </c>
      <c r="E102" s="132">
        <v>4182.2700000000004</v>
      </c>
      <c r="F102" s="108">
        <v>0.32</v>
      </c>
    </row>
    <row r="103" spans="2:6" x14ac:dyDescent="0.25">
      <c r="B103" s="128" t="s">
        <v>61</v>
      </c>
      <c r="C103" s="134">
        <v>772905</v>
      </c>
      <c r="D103" s="134">
        <v>1238905</v>
      </c>
      <c r="E103" s="134">
        <v>1069.77</v>
      </c>
      <c r="F103" s="64">
        <v>0.09</v>
      </c>
    </row>
    <row r="104" spans="2:6" x14ac:dyDescent="0.25">
      <c r="B104" s="128" t="s">
        <v>86</v>
      </c>
      <c r="C104" s="134">
        <v>510525</v>
      </c>
      <c r="D104" s="134">
        <v>976525</v>
      </c>
      <c r="E104" s="126">
        <v>0</v>
      </c>
      <c r="F104" s="64">
        <v>0</v>
      </c>
    </row>
    <row r="105" spans="2:6" x14ac:dyDescent="0.25">
      <c r="B105" s="128" t="s">
        <v>93</v>
      </c>
      <c r="C105" s="134">
        <v>259726</v>
      </c>
      <c r="D105" s="134">
        <v>259726</v>
      </c>
      <c r="E105" s="134">
        <v>1069.77</v>
      </c>
      <c r="F105" s="64">
        <v>0.41</v>
      </c>
    </row>
    <row r="106" spans="2:6" x14ac:dyDescent="0.25">
      <c r="B106" s="125" t="s">
        <v>94</v>
      </c>
      <c r="C106" s="126">
        <v>0</v>
      </c>
      <c r="D106" s="126">
        <v>0</v>
      </c>
      <c r="E106" s="134">
        <v>1069.77</v>
      </c>
      <c r="F106" s="64">
        <v>0</v>
      </c>
    </row>
    <row r="107" spans="2:6" x14ac:dyDescent="0.25">
      <c r="B107" s="129" t="s">
        <v>95</v>
      </c>
      <c r="C107" s="62">
        <v>0</v>
      </c>
      <c r="D107" s="62">
        <v>0</v>
      </c>
      <c r="E107" s="51">
        <v>1069.77</v>
      </c>
      <c r="F107" s="64">
        <v>0</v>
      </c>
    </row>
    <row r="108" spans="2:6" x14ac:dyDescent="0.25">
      <c r="B108" s="128" t="s">
        <v>123</v>
      </c>
      <c r="C108" s="134">
        <v>2654</v>
      </c>
      <c r="D108" s="134">
        <v>2654</v>
      </c>
      <c r="E108" s="126">
        <v>0</v>
      </c>
      <c r="F108" s="64">
        <v>0</v>
      </c>
    </row>
    <row r="109" spans="2:6" ht="26.25" x14ac:dyDescent="0.25">
      <c r="B109" s="128" t="s">
        <v>62</v>
      </c>
      <c r="C109" s="134">
        <v>61545</v>
      </c>
      <c r="D109" s="134">
        <v>61545</v>
      </c>
      <c r="E109" s="134">
        <v>3112.5</v>
      </c>
      <c r="F109" s="64">
        <v>5.0599999999999996</v>
      </c>
    </row>
    <row r="110" spans="2:6" ht="26.25" x14ac:dyDescent="0.25">
      <c r="B110" s="128" t="s">
        <v>127</v>
      </c>
      <c r="C110" s="134">
        <v>61545</v>
      </c>
      <c r="D110" s="134">
        <v>61545</v>
      </c>
      <c r="E110" s="134">
        <v>3112.5</v>
      </c>
      <c r="F110" s="64">
        <v>5.0599999999999996</v>
      </c>
    </row>
    <row r="111" spans="2:6" x14ac:dyDescent="0.25">
      <c r="B111" s="125" t="s">
        <v>128</v>
      </c>
      <c r="C111" s="126">
        <v>0</v>
      </c>
      <c r="D111" s="126">
        <v>0</v>
      </c>
      <c r="E111" s="134">
        <v>3112.5</v>
      </c>
      <c r="F111" s="64">
        <v>0</v>
      </c>
    </row>
    <row r="112" spans="2:6" x14ac:dyDescent="0.25">
      <c r="B112" s="129" t="s">
        <v>130</v>
      </c>
      <c r="C112" s="62">
        <v>0</v>
      </c>
      <c r="D112" s="62">
        <v>0</v>
      </c>
      <c r="E112" s="51">
        <v>3112.5</v>
      </c>
      <c r="F112" s="64">
        <v>0</v>
      </c>
    </row>
    <row r="113" spans="2:6" ht="26.25" x14ac:dyDescent="0.25">
      <c r="B113" s="122" t="s">
        <v>154</v>
      </c>
      <c r="C113" s="133">
        <v>33654</v>
      </c>
      <c r="D113" s="133">
        <v>40500</v>
      </c>
      <c r="E113" s="133">
        <v>19539.84</v>
      </c>
      <c r="F113" s="124">
        <v>48.25</v>
      </c>
    </row>
    <row r="114" spans="2:6" ht="26.25" x14ac:dyDescent="0.25">
      <c r="B114" s="125" t="s">
        <v>155</v>
      </c>
      <c r="C114" s="134">
        <v>33654</v>
      </c>
      <c r="D114" s="134">
        <v>40500</v>
      </c>
      <c r="E114" s="134">
        <v>19539.84</v>
      </c>
      <c r="F114" s="64">
        <v>48.25</v>
      </c>
    </row>
    <row r="115" spans="2:6" x14ac:dyDescent="0.25">
      <c r="B115" s="127" t="s">
        <v>133</v>
      </c>
      <c r="C115" s="132">
        <v>33654</v>
      </c>
      <c r="D115" s="132">
        <v>40500</v>
      </c>
      <c r="E115" s="132">
        <v>19539.84</v>
      </c>
      <c r="F115" s="108">
        <v>48.25</v>
      </c>
    </row>
    <row r="116" spans="2:6" x14ac:dyDescent="0.25">
      <c r="B116" s="128" t="s">
        <v>61</v>
      </c>
      <c r="C116" s="134">
        <v>33654</v>
      </c>
      <c r="D116" s="134">
        <v>40500</v>
      </c>
      <c r="E116" s="134">
        <v>19539.84</v>
      </c>
      <c r="F116" s="64">
        <v>48.25</v>
      </c>
    </row>
    <row r="117" spans="2:6" x14ac:dyDescent="0.25">
      <c r="B117" s="128" t="s">
        <v>86</v>
      </c>
      <c r="C117" s="134">
        <v>31000</v>
      </c>
      <c r="D117" s="134">
        <v>39500</v>
      </c>
      <c r="E117" s="134">
        <v>19253.16</v>
      </c>
      <c r="F117" s="64">
        <v>48.74</v>
      </c>
    </row>
    <row r="118" spans="2:6" x14ac:dyDescent="0.25">
      <c r="B118" s="125" t="s">
        <v>87</v>
      </c>
      <c r="C118" s="126">
        <v>0</v>
      </c>
      <c r="D118" s="126">
        <v>0</v>
      </c>
      <c r="E118" s="134">
        <v>16526.34</v>
      </c>
      <c r="F118" s="64">
        <v>0</v>
      </c>
    </row>
    <row r="119" spans="2:6" x14ac:dyDescent="0.25">
      <c r="B119" s="129" t="s">
        <v>88</v>
      </c>
      <c r="C119" s="62">
        <v>0</v>
      </c>
      <c r="D119" s="62">
        <v>0</v>
      </c>
      <c r="E119" s="51">
        <v>16526.34</v>
      </c>
      <c r="F119" s="64">
        <v>0</v>
      </c>
    </row>
    <row r="120" spans="2:6" x14ac:dyDescent="0.25">
      <c r="B120" s="125" t="s">
        <v>91</v>
      </c>
      <c r="C120" s="126">
        <v>0</v>
      </c>
      <c r="D120" s="126">
        <v>0</v>
      </c>
      <c r="E120" s="134">
        <v>2726.82</v>
      </c>
      <c r="F120" s="64">
        <v>0</v>
      </c>
    </row>
    <row r="121" spans="2:6" ht="26.25" x14ac:dyDescent="0.25">
      <c r="B121" s="129" t="s">
        <v>92</v>
      </c>
      <c r="C121" s="62">
        <v>0</v>
      </c>
      <c r="D121" s="62">
        <v>0</v>
      </c>
      <c r="E121" s="51">
        <v>2726.82</v>
      </c>
      <c r="F121" s="64">
        <v>0</v>
      </c>
    </row>
    <row r="122" spans="2:6" x14ac:dyDescent="0.25">
      <c r="B122" s="128" t="s">
        <v>93</v>
      </c>
      <c r="C122" s="134">
        <v>2654</v>
      </c>
      <c r="D122" s="134">
        <v>1000</v>
      </c>
      <c r="E122" s="126">
        <v>286.68</v>
      </c>
      <c r="F122" s="64">
        <v>28.67</v>
      </c>
    </row>
    <row r="123" spans="2:6" x14ac:dyDescent="0.25">
      <c r="B123" s="125" t="s">
        <v>94</v>
      </c>
      <c r="C123" s="126">
        <v>0</v>
      </c>
      <c r="D123" s="126">
        <v>0</v>
      </c>
      <c r="E123" s="126">
        <v>286.68</v>
      </c>
      <c r="F123" s="64">
        <v>0</v>
      </c>
    </row>
    <row r="124" spans="2:6" ht="26.25" x14ac:dyDescent="0.25">
      <c r="B124" s="129" t="s">
        <v>96</v>
      </c>
      <c r="C124" s="62">
        <v>0</v>
      </c>
      <c r="D124" s="62">
        <v>0</v>
      </c>
      <c r="E124" s="62">
        <v>286.68</v>
      </c>
      <c r="F124" s="64">
        <v>0</v>
      </c>
    </row>
    <row r="125" spans="2:6" ht="26.25" x14ac:dyDescent="0.25">
      <c r="B125" s="120" t="s">
        <v>156</v>
      </c>
      <c r="C125" s="132">
        <v>2959447</v>
      </c>
      <c r="D125" s="132">
        <v>3079447</v>
      </c>
      <c r="E125" s="132">
        <v>1634099.73</v>
      </c>
      <c r="F125" s="108">
        <v>53.06</v>
      </c>
    </row>
    <row r="126" spans="2:6" ht="26.25" x14ac:dyDescent="0.25">
      <c r="B126" s="122" t="s">
        <v>157</v>
      </c>
      <c r="C126" s="133">
        <v>2959447</v>
      </c>
      <c r="D126" s="133">
        <v>3079447</v>
      </c>
      <c r="E126" s="133">
        <v>1634099.73</v>
      </c>
      <c r="F126" s="124">
        <v>53.06</v>
      </c>
    </row>
    <row r="127" spans="2:6" x14ac:dyDescent="0.25">
      <c r="B127" s="125" t="s">
        <v>165</v>
      </c>
      <c r="C127" s="134">
        <v>147500</v>
      </c>
      <c r="D127" s="134">
        <v>147500</v>
      </c>
      <c r="E127" s="126">
        <v>0</v>
      </c>
      <c r="F127" s="64">
        <v>0</v>
      </c>
    </row>
    <row r="128" spans="2:6" ht="26.25" x14ac:dyDescent="0.25">
      <c r="B128" s="127" t="s">
        <v>136</v>
      </c>
      <c r="C128" s="132">
        <v>147500</v>
      </c>
      <c r="D128" s="132">
        <v>147500</v>
      </c>
      <c r="E128" s="121">
        <v>0</v>
      </c>
      <c r="F128" s="108">
        <v>0</v>
      </c>
    </row>
    <row r="129" spans="2:6" ht="26.25" x14ac:dyDescent="0.25">
      <c r="B129" s="128" t="s">
        <v>62</v>
      </c>
      <c r="C129" s="134">
        <v>147500</v>
      </c>
      <c r="D129" s="134">
        <v>147500</v>
      </c>
      <c r="E129" s="126">
        <v>0</v>
      </c>
      <c r="F129" s="64">
        <v>0</v>
      </c>
    </row>
    <row r="130" spans="2:6" ht="26.25" x14ac:dyDescent="0.25">
      <c r="B130" s="128" t="s">
        <v>132</v>
      </c>
      <c r="C130" s="134">
        <v>147500</v>
      </c>
      <c r="D130" s="134">
        <v>147500</v>
      </c>
      <c r="E130" s="126">
        <v>0</v>
      </c>
      <c r="F130" s="64">
        <v>0</v>
      </c>
    </row>
    <row r="131" spans="2:6" ht="26.25" x14ac:dyDescent="0.25">
      <c r="B131" s="125" t="s">
        <v>153</v>
      </c>
      <c r="C131" s="134">
        <v>2811947</v>
      </c>
      <c r="D131" s="134">
        <v>2931947</v>
      </c>
      <c r="E131" s="134">
        <v>1634099.73</v>
      </c>
      <c r="F131" s="64">
        <v>55.73</v>
      </c>
    </row>
    <row r="132" spans="2:6" ht="26.25" x14ac:dyDescent="0.25">
      <c r="B132" s="127" t="s">
        <v>136</v>
      </c>
      <c r="C132" s="132">
        <v>2811947</v>
      </c>
      <c r="D132" s="132">
        <v>2931947</v>
      </c>
      <c r="E132" s="132">
        <v>1634099.73</v>
      </c>
      <c r="F132" s="108">
        <v>55.73</v>
      </c>
    </row>
    <row r="133" spans="2:6" x14ac:dyDescent="0.25">
      <c r="B133" s="128" t="s">
        <v>61</v>
      </c>
      <c r="C133" s="134">
        <v>2711947</v>
      </c>
      <c r="D133" s="134">
        <v>2831947</v>
      </c>
      <c r="E133" s="134">
        <v>1629551.02</v>
      </c>
      <c r="F133" s="64">
        <v>57.54</v>
      </c>
    </row>
    <row r="134" spans="2:6" x14ac:dyDescent="0.25">
      <c r="B134" s="128" t="s">
        <v>86</v>
      </c>
      <c r="C134" s="134">
        <v>1912356</v>
      </c>
      <c r="D134" s="134">
        <v>1972356</v>
      </c>
      <c r="E134" s="134">
        <v>1265569.19</v>
      </c>
      <c r="F134" s="64">
        <v>64.17</v>
      </c>
    </row>
    <row r="135" spans="2:6" x14ac:dyDescent="0.25">
      <c r="B135" s="125" t="s">
        <v>87</v>
      </c>
      <c r="C135" s="126">
        <v>0</v>
      </c>
      <c r="D135" s="126">
        <v>0</v>
      </c>
      <c r="E135" s="134">
        <v>1045321.29</v>
      </c>
      <c r="F135" s="64">
        <v>0</v>
      </c>
    </row>
    <row r="136" spans="2:6" x14ac:dyDescent="0.25">
      <c r="B136" s="129" t="s">
        <v>88</v>
      </c>
      <c r="C136" s="62">
        <v>0</v>
      </c>
      <c r="D136" s="62">
        <v>0</v>
      </c>
      <c r="E136" s="51">
        <v>1045321.29</v>
      </c>
      <c r="F136" s="64">
        <v>0</v>
      </c>
    </row>
    <row r="137" spans="2:6" x14ac:dyDescent="0.25">
      <c r="B137" s="125" t="s">
        <v>89</v>
      </c>
      <c r="C137" s="126">
        <v>0</v>
      </c>
      <c r="D137" s="126">
        <v>0</v>
      </c>
      <c r="E137" s="134">
        <v>62408.82</v>
      </c>
      <c r="F137" s="64">
        <v>0</v>
      </c>
    </row>
    <row r="138" spans="2:6" x14ac:dyDescent="0.25">
      <c r="B138" s="129" t="s">
        <v>90</v>
      </c>
      <c r="C138" s="62">
        <v>0</v>
      </c>
      <c r="D138" s="62">
        <v>0</v>
      </c>
      <c r="E138" s="51">
        <v>62408.82</v>
      </c>
      <c r="F138" s="64">
        <v>0</v>
      </c>
    </row>
    <row r="139" spans="2:6" x14ac:dyDescent="0.25">
      <c r="B139" s="125" t="s">
        <v>91</v>
      </c>
      <c r="C139" s="126">
        <v>0</v>
      </c>
      <c r="D139" s="126">
        <v>0</v>
      </c>
      <c r="E139" s="134">
        <v>157839.07999999999</v>
      </c>
      <c r="F139" s="64">
        <v>0</v>
      </c>
    </row>
    <row r="140" spans="2:6" ht="26.25" x14ac:dyDescent="0.25">
      <c r="B140" s="129" t="s">
        <v>92</v>
      </c>
      <c r="C140" s="62">
        <v>0</v>
      </c>
      <c r="D140" s="62">
        <v>0</v>
      </c>
      <c r="E140" s="51">
        <v>157839.07999999999</v>
      </c>
      <c r="F140" s="64">
        <v>0</v>
      </c>
    </row>
    <row r="141" spans="2:6" x14ac:dyDescent="0.25">
      <c r="B141" s="128" t="s">
        <v>93</v>
      </c>
      <c r="C141" s="134">
        <v>792291</v>
      </c>
      <c r="D141" s="134">
        <v>852291</v>
      </c>
      <c r="E141" s="134">
        <v>362461.31</v>
      </c>
      <c r="F141" s="64">
        <v>42.53</v>
      </c>
    </row>
    <row r="142" spans="2:6" x14ac:dyDescent="0.25">
      <c r="B142" s="125" t="s">
        <v>94</v>
      </c>
      <c r="C142" s="126">
        <v>0</v>
      </c>
      <c r="D142" s="126">
        <v>0</v>
      </c>
      <c r="E142" s="134">
        <v>33139.11</v>
      </c>
      <c r="F142" s="64">
        <v>0</v>
      </c>
    </row>
    <row r="143" spans="2:6" x14ac:dyDescent="0.25">
      <c r="B143" s="129" t="s">
        <v>95</v>
      </c>
      <c r="C143" s="62">
        <v>0</v>
      </c>
      <c r="D143" s="62">
        <v>0</v>
      </c>
      <c r="E143" s="51">
        <v>1484.54</v>
      </c>
      <c r="F143" s="64">
        <v>0</v>
      </c>
    </row>
    <row r="144" spans="2:6" ht="26.25" x14ac:dyDescent="0.25">
      <c r="B144" s="129" t="s">
        <v>96</v>
      </c>
      <c r="C144" s="62">
        <v>0</v>
      </c>
      <c r="D144" s="62">
        <v>0</v>
      </c>
      <c r="E144" s="51">
        <v>27095.43</v>
      </c>
      <c r="F144" s="64">
        <v>0</v>
      </c>
    </row>
    <row r="145" spans="2:6" ht="26.25" x14ac:dyDescent="0.25">
      <c r="B145" s="129" t="s">
        <v>97</v>
      </c>
      <c r="C145" s="62">
        <v>0</v>
      </c>
      <c r="D145" s="62">
        <v>0</v>
      </c>
      <c r="E145" s="51">
        <v>4559.1400000000003</v>
      </c>
      <c r="F145" s="64">
        <v>0</v>
      </c>
    </row>
    <row r="146" spans="2:6" x14ac:dyDescent="0.25">
      <c r="B146" s="125" t="s">
        <v>98</v>
      </c>
      <c r="C146" s="126">
        <v>0</v>
      </c>
      <c r="D146" s="126">
        <v>0</v>
      </c>
      <c r="E146" s="134">
        <v>180898.35</v>
      </c>
      <c r="F146" s="64">
        <v>0</v>
      </c>
    </row>
    <row r="147" spans="2:6" ht="26.25" x14ac:dyDescent="0.25">
      <c r="B147" s="129" t="s">
        <v>99</v>
      </c>
      <c r="C147" s="62">
        <v>0</v>
      </c>
      <c r="D147" s="62">
        <v>0</v>
      </c>
      <c r="E147" s="51">
        <v>12072.25</v>
      </c>
      <c r="F147" s="64">
        <v>0</v>
      </c>
    </row>
    <row r="148" spans="2:6" x14ac:dyDescent="0.25">
      <c r="B148" s="129" t="s">
        <v>100</v>
      </c>
      <c r="C148" s="62">
        <v>0</v>
      </c>
      <c r="D148" s="62">
        <v>0</v>
      </c>
      <c r="E148" s="51">
        <v>135498.09</v>
      </c>
      <c r="F148" s="64">
        <v>0</v>
      </c>
    </row>
    <row r="149" spans="2:6" x14ac:dyDescent="0.25">
      <c r="B149" s="129" t="s">
        <v>101</v>
      </c>
      <c r="C149" s="62">
        <v>0</v>
      </c>
      <c r="D149" s="62">
        <v>0</v>
      </c>
      <c r="E149" s="51">
        <v>26144.39</v>
      </c>
      <c r="F149" s="64">
        <v>0</v>
      </c>
    </row>
    <row r="150" spans="2:6" x14ac:dyDescent="0.25">
      <c r="B150" s="129" t="s">
        <v>102</v>
      </c>
      <c r="C150" s="62">
        <v>0</v>
      </c>
      <c r="D150" s="62">
        <v>0</v>
      </c>
      <c r="E150" s="51">
        <v>4811.29</v>
      </c>
      <c r="F150" s="64">
        <v>0</v>
      </c>
    </row>
    <row r="151" spans="2:6" ht="26.25" x14ac:dyDescent="0.25">
      <c r="B151" s="129" t="s">
        <v>103</v>
      </c>
      <c r="C151" s="62">
        <v>0</v>
      </c>
      <c r="D151" s="62">
        <v>0</v>
      </c>
      <c r="E151" s="51">
        <v>2372.33</v>
      </c>
      <c r="F151" s="64">
        <v>0</v>
      </c>
    </row>
    <row r="152" spans="2:6" x14ac:dyDescent="0.25">
      <c r="B152" s="125" t="s">
        <v>104</v>
      </c>
      <c r="C152" s="126">
        <v>0</v>
      </c>
      <c r="D152" s="126">
        <v>0</v>
      </c>
      <c r="E152" s="134">
        <v>130687.38</v>
      </c>
      <c r="F152" s="64">
        <v>0</v>
      </c>
    </row>
    <row r="153" spans="2:6" ht="26.25" x14ac:dyDescent="0.25">
      <c r="B153" s="129" t="s">
        <v>105</v>
      </c>
      <c r="C153" s="62">
        <v>0</v>
      </c>
      <c r="D153" s="62">
        <v>0</v>
      </c>
      <c r="E153" s="51">
        <v>11386.85</v>
      </c>
      <c r="F153" s="64">
        <v>0</v>
      </c>
    </row>
    <row r="154" spans="2:6" ht="26.25" x14ac:dyDescent="0.25">
      <c r="B154" s="129" t="s">
        <v>106</v>
      </c>
      <c r="C154" s="62">
        <v>0</v>
      </c>
      <c r="D154" s="62">
        <v>0</v>
      </c>
      <c r="E154" s="51">
        <v>21986.41</v>
      </c>
      <c r="F154" s="64">
        <v>0</v>
      </c>
    </row>
    <row r="155" spans="2:6" ht="26.25" x14ac:dyDescent="0.25">
      <c r="B155" s="129" t="s">
        <v>107</v>
      </c>
      <c r="C155" s="62">
        <v>0</v>
      </c>
      <c r="D155" s="62">
        <v>0</v>
      </c>
      <c r="E155" s="51">
        <v>2440.02</v>
      </c>
      <c r="F155" s="64">
        <v>0</v>
      </c>
    </row>
    <row r="156" spans="2:6" x14ac:dyDescent="0.25">
      <c r="B156" s="129" t="s">
        <v>108</v>
      </c>
      <c r="C156" s="62">
        <v>0</v>
      </c>
      <c r="D156" s="62">
        <v>0</v>
      </c>
      <c r="E156" s="51">
        <v>13060.59</v>
      </c>
      <c r="F156" s="64">
        <v>0</v>
      </c>
    </row>
    <row r="157" spans="2:6" x14ac:dyDescent="0.25">
      <c r="B157" s="129" t="s">
        <v>109</v>
      </c>
      <c r="C157" s="62">
        <v>0</v>
      </c>
      <c r="D157" s="62">
        <v>0</v>
      </c>
      <c r="E157" s="62">
        <v>212.75</v>
      </c>
      <c r="F157" s="64">
        <v>0</v>
      </c>
    </row>
    <row r="158" spans="2:6" ht="26.25" x14ac:dyDescent="0.25">
      <c r="B158" s="129" t="s">
        <v>110</v>
      </c>
      <c r="C158" s="62">
        <v>0</v>
      </c>
      <c r="D158" s="62">
        <v>0</v>
      </c>
      <c r="E158" s="51">
        <v>36275.199999999997</v>
      </c>
      <c r="F158" s="64">
        <v>0</v>
      </c>
    </row>
    <row r="159" spans="2:6" x14ac:dyDescent="0.25">
      <c r="B159" s="129" t="s">
        <v>111</v>
      </c>
      <c r="C159" s="62">
        <v>0</v>
      </c>
      <c r="D159" s="62">
        <v>0</v>
      </c>
      <c r="E159" s="51">
        <v>16586.97</v>
      </c>
      <c r="F159" s="64">
        <v>0</v>
      </c>
    </row>
    <row r="160" spans="2:6" x14ac:dyDescent="0.25">
      <c r="B160" s="129" t="s">
        <v>112</v>
      </c>
      <c r="C160" s="62">
        <v>0</v>
      </c>
      <c r="D160" s="62">
        <v>0</v>
      </c>
      <c r="E160" s="51">
        <v>14766.1</v>
      </c>
      <c r="F160" s="64">
        <v>0</v>
      </c>
    </row>
    <row r="161" spans="2:6" x14ac:dyDescent="0.25">
      <c r="B161" s="129" t="s">
        <v>113</v>
      </c>
      <c r="C161" s="62">
        <v>0</v>
      </c>
      <c r="D161" s="62">
        <v>0</v>
      </c>
      <c r="E161" s="51">
        <v>13972.49</v>
      </c>
      <c r="F161" s="64">
        <v>0</v>
      </c>
    </row>
    <row r="162" spans="2:6" ht="26.25" x14ac:dyDescent="0.25">
      <c r="B162" s="125" t="s">
        <v>116</v>
      </c>
      <c r="C162" s="126">
        <v>0</v>
      </c>
      <c r="D162" s="126">
        <v>0</v>
      </c>
      <c r="E162" s="134">
        <v>17736.47</v>
      </c>
      <c r="F162" s="64">
        <v>0</v>
      </c>
    </row>
    <row r="163" spans="2:6" ht="26.25" x14ac:dyDescent="0.25">
      <c r="B163" s="129" t="s">
        <v>117</v>
      </c>
      <c r="C163" s="62">
        <v>0</v>
      </c>
      <c r="D163" s="62">
        <v>0</v>
      </c>
      <c r="E163" s="51">
        <v>5795.8</v>
      </c>
      <c r="F163" s="64">
        <v>0</v>
      </c>
    </row>
    <row r="164" spans="2:6" x14ac:dyDescent="0.25">
      <c r="B164" s="129" t="s">
        <v>118</v>
      </c>
      <c r="C164" s="62">
        <v>0</v>
      </c>
      <c r="D164" s="62">
        <v>0</v>
      </c>
      <c r="E164" s="51">
        <v>3304.35</v>
      </c>
      <c r="F164" s="64">
        <v>0</v>
      </c>
    </row>
    <row r="165" spans="2:6" x14ac:dyDescent="0.25">
      <c r="B165" s="129" t="s">
        <v>119</v>
      </c>
      <c r="C165" s="62">
        <v>0</v>
      </c>
      <c r="D165" s="62">
        <v>0</v>
      </c>
      <c r="E165" s="51">
        <v>1201.28</v>
      </c>
      <c r="F165" s="64">
        <v>0</v>
      </c>
    </row>
    <row r="166" spans="2:6" x14ac:dyDescent="0.25">
      <c r="B166" s="129" t="s">
        <v>120</v>
      </c>
      <c r="C166" s="62">
        <v>0</v>
      </c>
      <c r="D166" s="62">
        <v>0</v>
      </c>
      <c r="E166" s="51">
        <v>1394.28</v>
      </c>
      <c r="F166" s="64">
        <v>0</v>
      </c>
    </row>
    <row r="167" spans="2:6" x14ac:dyDescent="0.25">
      <c r="B167" s="129" t="s">
        <v>121</v>
      </c>
      <c r="C167" s="62">
        <v>0</v>
      </c>
      <c r="D167" s="62">
        <v>0</v>
      </c>
      <c r="E167" s="51">
        <v>3113.75</v>
      </c>
      <c r="F167" s="64">
        <v>0</v>
      </c>
    </row>
    <row r="168" spans="2:6" ht="26.25" x14ac:dyDescent="0.25">
      <c r="B168" s="129" t="s">
        <v>122</v>
      </c>
      <c r="C168" s="62">
        <v>0</v>
      </c>
      <c r="D168" s="62">
        <v>0</v>
      </c>
      <c r="E168" s="51">
        <v>2927.01</v>
      </c>
      <c r="F168" s="64">
        <v>0</v>
      </c>
    </row>
    <row r="169" spans="2:6" x14ac:dyDescent="0.25">
      <c r="B169" s="128" t="s">
        <v>123</v>
      </c>
      <c r="C169" s="134">
        <v>7300</v>
      </c>
      <c r="D169" s="134">
        <v>7300</v>
      </c>
      <c r="E169" s="134">
        <v>1520.52</v>
      </c>
      <c r="F169" s="64">
        <v>20.83</v>
      </c>
    </row>
    <row r="170" spans="2:6" x14ac:dyDescent="0.25">
      <c r="B170" s="125" t="s">
        <v>124</v>
      </c>
      <c r="C170" s="126">
        <v>0</v>
      </c>
      <c r="D170" s="126">
        <v>0</v>
      </c>
      <c r="E170" s="134">
        <v>1520.52</v>
      </c>
      <c r="F170" s="64">
        <v>0</v>
      </c>
    </row>
    <row r="171" spans="2:6" ht="26.25" x14ac:dyDescent="0.25">
      <c r="B171" s="129" t="s">
        <v>125</v>
      </c>
      <c r="C171" s="62">
        <v>0</v>
      </c>
      <c r="D171" s="62">
        <v>0</v>
      </c>
      <c r="E171" s="51">
        <v>1519.52</v>
      </c>
      <c r="F171" s="64">
        <v>0</v>
      </c>
    </row>
    <row r="172" spans="2:6" x14ac:dyDescent="0.25">
      <c r="B172" s="129" t="s">
        <v>126</v>
      </c>
      <c r="C172" s="62">
        <v>0</v>
      </c>
      <c r="D172" s="62">
        <v>0</v>
      </c>
      <c r="E172" s="62">
        <v>1</v>
      </c>
      <c r="F172" s="64">
        <v>0</v>
      </c>
    </row>
    <row r="173" spans="2:6" ht="26.25" x14ac:dyDescent="0.25">
      <c r="B173" s="128" t="s">
        <v>62</v>
      </c>
      <c r="C173" s="134">
        <v>100000</v>
      </c>
      <c r="D173" s="134">
        <v>100000</v>
      </c>
      <c r="E173" s="134">
        <v>4548.71</v>
      </c>
      <c r="F173" s="64">
        <v>4.55</v>
      </c>
    </row>
    <row r="174" spans="2:6" ht="26.25" x14ac:dyDescent="0.25">
      <c r="B174" s="128" t="s">
        <v>127</v>
      </c>
      <c r="C174" s="134">
        <v>100000</v>
      </c>
      <c r="D174" s="134">
        <v>100000</v>
      </c>
      <c r="E174" s="134">
        <v>4548.71</v>
      </c>
      <c r="F174" s="64">
        <v>4.55</v>
      </c>
    </row>
    <row r="175" spans="2:6" x14ac:dyDescent="0.25">
      <c r="B175" s="125" t="s">
        <v>128</v>
      </c>
      <c r="C175" s="126">
        <v>0</v>
      </c>
      <c r="D175" s="126">
        <v>0</v>
      </c>
      <c r="E175" s="134">
        <v>4548.71</v>
      </c>
      <c r="F175" s="64">
        <v>0</v>
      </c>
    </row>
    <row r="176" spans="2:6" x14ac:dyDescent="0.25">
      <c r="B176" s="129" t="s">
        <v>129</v>
      </c>
      <c r="C176" s="62">
        <v>0</v>
      </c>
      <c r="D176" s="62">
        <v>0</v>
      </c>
      <c r="E176" s="51">
        <v>1700.21</v>
      </c>
      <c r="F176" s="64">
        <v>0</v>
      </c>
    </row>
    <row r="177" spans="2:6" x14ac:dyDescent="0.25">
      <c r="B177" s="129" t="s">
        <v>130</v>
      </c>
      <c r="C177" s="62">
        <v>0</v>
      </c>
      <c r="D177" s="62">
        <v>0</v>
      </c>
      <c r="E177" s="51">
        <v>2848.5</v>
      </c>
      <c r="F177" s="64">
        <v>0</v>
      </c>
    </row>
    <row r="178" spans="2:6" ht="26.25" x14ac:dyDescent="0.25">
      <c r="B178" s="120" t="s">
        <v>158</v>
      </c>
      <c r="C178" s="132">
        <v>72998</v>
      </c>
      <c r="D178" s="132">
        <v>544359.11</v>
      </c>
      <c r="E178" s="121">
        <v>0</v>
      </c>
      <c r="F178" s="108">
        <v>0</v>
      </c>
    </row>
    <row r="179" spans="2:6" ht="26.25" x14ac:dyDescent="0.25">
      <c r="B179" s="122" t="s">
        <v>159</v>
      </c>
      <c r="C179" s="133">
        <v>72998</v>
      </c>
      <c r="D179" s="133">
        <v>544359.11</v>
      </c>
      <c r="E179" s="123">
        <v>0</v>
      </c>
      <c r="F179" s="124">
        <v>0</v>
      </c>
    </row>
    <row r="180" spans="2:6" ht="26.25" x14ac:dyDescent="0.25">
      <c r="B180" s="125" t="s">
        <v>153</v>
      </c>
      <c r="C180" s="134">
        <v>72998</v>
      </c>
      <c r="D180" s="134">
        <v>544359.11</v>
      </c>
      <c r="E180" s="126">
        <v>0</v>
      </c>
      <c r="F180" s="64">
        <v>0</v>
      </c>
    </row>
    <row r="181" spans="2:6" ht="26.25" x14ac:dyDescent="0.25">
      <c r="B181" s="127" t="s">
        <v>135</v>
      </c>
      <c r="C181" s="132">
        <v>72998</v>
      </c>
      <c r="D181" s="132">
        <v>544359.11</v>
      </c>
      <c r="E181" s="121">
        <v>0</v>
      </c>
      <c r="F181" s="108">
        <v>0</v>
      </c>
    </row>
    <row r="182" spans="2:6" x14ac:dyDescent="0.25">
      <c r="B182" s="128" t="s">
        <v>61</v>
      </c>
      <c r="C182" s="134">
        <v>72998</v>
      </c>
      <c r="D182" s="134">
        <v>544359.11</v>
      </c>
      <c r="E182" s="126">
        <v>0</v>
      </c>
      <c r="F182" s="64">
        <v>0</v>
      </c>
    </row>
    <row r="183" spans="2:6" x14ac:dyDescent="0.25">
      <c r="B183" s="128" t="s">
        <v>86</v>
      </c>
      <c r="C183" s="134">
        <v>57666</v>
      </c>
      <c r="D183" s="134">
        <v>429027.11</v>
      </c>
      <c r="E183" s="126">
        <v>0</v>
      </c>
      <c r="F183" s="64">
        <v>0</v>
      </c>
    </row>
    <row r="184" spans="2:6" x14ac:dyDescent="0.25">
      <c r="B184" s="128" t="s">
        <v>93</v>
      </c>
      <c r="C184" s="134">
        <v>15332</v>
      </c>
      <c r="D184" s="134">
        <v>115332</v>
      </c>
      <c r="E184" s="126">
        <v>0</v>
      </c>
      <c r="F184" s="64">
        <v>0</v>
      </c>
    </row>
    <row r="185" spans="2:6" ht="39" x14ac:dyDescent="0.25">
      <c r="B185" s="120" t="s">
        <v>166</v>
      </c>
      <c r="C185" s="121">
        <v>0</v>
      </c>
      <c r="D185" s="132">
        <v>69498.33</v>
      </c>
      <c r="E185" s="121">
        <v>0</v>
      </c>
      <c r="F185" s="108">
        <v>0</v>
      </c>
    </row>
    <row r="186" spans="2:6" ht="39" x14ac:dyDescent="0.25">
      <c r="B186" s="122" t="s">
        <v>167</v>
      </c>
      <c r="C186" s="123">
        <v>0</v>
      </c>
      <c r="D186" s="133">
        <v>69498.33</v>
      </c>
      <c r="E186" s="123">
        <v>0</v>
      </c>
      <c r="F186" s="124">
        <v>0</v>
      </c>
    </row>
    <row r="187" spans="2:6" ht="26.25" x14ac:dyDescent="0.25">
      <c r="B187" s="125" t="s">
        <v>153</v>
      </c>
      <c r="C187" s="126">
        <v>0</v>
      </c>
      <c r="D187" s="134">
        <v>69498.33</v>
      </c>
      <c r="E187" s="126">
        <v>0</v>
      </c>
      <c r="F187" s="64">
        <v>0</v>
      </c>
    </row>
    <row r="188" spans="2:6" ht="39" x14ac:dyDescent="0.25">
      <c r="B188" s="127" t="s">
        <v>140</v>
      </c>
      <c r="C188" s="121">
        <v>0</v>
      </c>
      <c r="D188" s="132">
        <v>69498.33</v>
      </c>
      <c r="E188" s="121">
        <v>0</v>
      </c>
      <c r="F188" s="108">
        <v>0</v>
      </c>
    </row>
    <row r="189" spans="2:6" ht="26.25" x14ac:dyDescent="0.25">
      <c r="B189" s="128" t="s">
        <v>62</v>
      </c>
      <c r="C189" s="126">
        <v>0</v>
      </c>
      <c r="D189" s="134">
        <v>69498.33</v>
      </c>
      <c r="E189" s="126">
        <v>0</v>
      </c>
      <c r="F189" s="64">
        <v>0</v>
      </c>
    </row>
    <row r="190" spans="2:6" ht="26.25" x14ac:dyDescent="0.25">
      <c r="B190" s="128" t="s">
        <v>127</v>
      </c>
      <c r="C190" s="126">
        <v>0</v>
      </c>
      <c r="D190" s="134">
        <v>69498.33</v>
      </c>
      <c r="E190" s="126">
        <v>0</v>
      </c>
      <c r="F190" s="64">
        <v>0</v>
      </c>
    </row>
    <row r="191" spans="2:6" ht="26.25" x14ac:dyDescent="0.25">
      <c r="B191" s="120" t="s">
        <v>168</v>
      </c>
      <c r="C191" s="132">
        <v>39817</v>
      </c>
      <c r="D191" s="132">
        <v>39817</v>
      </c>
      <c r="E191" s="121">
        <v>0</v>
      </c>
      <c r="F191" s="108">
        <v>0</v>
      </c>
    </row>
    <row r="192" spans="2:6" x14ac:dyDescent="0.25">
      <c r="B192" s="122" t="s">
        <v>169</v>
      </c>
      <c r="C192" s="133">
        <v>39817</v>
      </c>
      <c r="D192" s="133">
        <v>39817</v>
      </c>
      <c r="E192" s="123">
        <v>0</v>
      </c>
      <c r="F192" s="124">
        <v>0</v>
      </c>
    </row>
    <row r="193" spans="2:6" ht="26.25" x14ac:dyDescent="0.25">
      <c r="B193" s="125" t="s">
        <v>155</v>
      </c>
      <c r="C193" s="134">
        <v>39817</v>
      </c>
      <c r="D193" s="134">
        <v>39817</v>
      </c>
      <c r="E193" s="126">
        <v>0</v>
      </c>
      <c r="F193" s="64">
        <v>0</v>
      </c>
    </row>
    <row r="194" spans="2:6" ht="26.25" x14ac:dyDescent="0.25">
      <c r="B194" s="127" t="s">
        <v>137</v>
      </c>
      <c r="C194" s="132">
        <v>39817</v>
      </c>
      <c r="D194" s="132">
        <v>39817</v>
      </c>
      <c r="E194" s="121">
        <v>0</v>
      </c>
      <c r="F194" s="108">
        <v>0</v>
      </c>
    </row>
    <row r="195" spans="2:6" x14ac:dyDescent="0.25">
      <c r="B195" s="128" t="s">
        <v>61</v>
      </c>
      <c r="C195" s="134">
        <v>39817</v>
      </c>
      <c r="D195" s="134">
        <v>39817</v>
      </c>
      <c r="E195" s="126">
        <v>0</v>
      </c>
      <c r="F195" s="64">
        <v>0</v>
      </c>
    </row>
    <row r="196" spans="2:6" x14ac:dyDescent="0.25">
      <c r="B196" s="128" t="s">
        <v>86</v>
      </c>
      <c r="C196" s="134">
        <v>39153</v>
      </c>
      <c r="D196" s="134">
        <v>39153</v>
      </c>
      <c r="E196" s="126">
        <v>0</v>
      </c>
      <c r="F196" s="64">
        <v>0</v>
      </c>
    </row>
    <row r="197" spans="2:6" x14ac:dyDescent="0.25">
      <c r="B197" s="128" t="s">
        <v>93</v>
      </c>
      <c r="C197" s="126">
        <v>664</v>
      </c>
      <c r="D197" s="126">
        <v>664</v>
      </c>
      <c r="E197" s="126">
        <v>0</v>
      </c>
      <c r="F197" s="64">
        <v>0</v>
      </c>
    </row>
    <row r="198" spans="2:6" ht="26.25" x14ac:dyDescent="0.25">
      <c r="B198" s="120" t="s">
        <v>170</v>
      </c>
      <c r="C198" s="132">
        <v>71000</v>
      </c>
      <c r="D198" s="132">
        <v>456503.92</v>
      </c>
      <c r="E198" s="132">
        <v>104915.09</v>
      </c>
      <c r="F198" s="108">
        <v>22.98</v>
      </c>
    </row>
    <row r="199" spans="2:6" ht="26.25" x14ac:dyDescent="0.25">
      <c r="B199" s="122" t="s">
        <v>171</v>
      </c>
      <c r="C199" s="133">
        <v>71000</v>
      </c>
      <c r="D199" s="133">
        <v>456503.92</v>
      </c>
      <c r="E199" s="133">
        <v>104915.09</v>
      </c>
      <c r="F199" s="124">
        <v>22.98</v>
      </c>
    </row>
    <row r="200" spans="2:6" ht="26.25" x14ac:dyDescent="0.25">
      <c r="B200" s="125" t="s">
        <v>155</v>
      </c>
      <c r="C200" s="134">
        <v>71000</v>
      </c>
      <c r="D200" s="134">
        <v>456503.92</v>
      </c>
      <c r="E200" s="134">
        <v>104915.09</v>
      </c>
      <c r="F200" s="64">
        <v>22.98</v>
      </c>
    </row>
    <row r="201" spans="2:6" ht="26.25" x14ac:dyDescent="0.25">
      <c r="B201" s="127" t="s">
        <v>138</v>
      </c>
      <c r="C201" s="132">
        <v>71000</v>
      </c>
      <c r="D201" s="132">
        <v>456503.92</v>
      </c>
      <c r="E201" s="132">
        <v>104915.09</v>
      </c>
      <c r="F201" s="108">
        <v>22.98</v>
      </c>
    </row>
    <row r="202" spans="2:6" x14ac:dyDescent="0.25">
      <c r="B202" s="128" t="s">
        <v>61</v>
      </c>
      <c r="C202" s="134">
        <v>71000</v>
      </c>
      <c r="D202" s="134">
        <v>456503.92</v>
      </c>
      <c r="E202" s="134">
        <v>104915.09</v>
      </c>
      <c r="F202" s="64">
        <v>22.98</v>
      </c>
    </row>
    <row r="203" spans="2:6" x14ac:dyDescent="0.25">
      <c r="B203" s="128" t="s">
        <v>86</v>
      </c>
      <c r="C203" s="134">
        <v>71000</v>
      </c>
      <c r="D203" s="134">
        <v>206503.92</v>
      </c>
      <c r="E203" s="126">
        <v>0</v>
      </c>
      <c r="F203" s="64">
        <v>0</v>
      </c>
    </row>
    <row r="204" spans="2:6" x14ac:dyDescent="0.25">
      <c r="B204" s="128" t="s">
        <v>93</v>
      </c>
      <c r="C204" s="126">
        <v>0</v>
      </c>
      <c r="D204" s="134">
        <v>250000</v>
      </c>
      <c r="E204" s="134">
        <v>104915.09</v>
      </c>
      <c r="F204" s="64">
        <v>41.97</v>
      </c>
    </row>
    <row r="205" spans="2:6" ht="39" x14ac:dyDescent="0.25">
      <c r="B205" s="125" t="s">
        <v>114</v>
      </c>
      <c r="C205" s="126">
        <v>0</v>
      </c>
      <c r="D205" s="126">
        <v>0</v>
      </c>
      <c r="E205" s="134">
        <v>104915.09</v>
      </c>
      <c r="F205" s="64">
        <v>0</v>
      </c>
    </row>
    <row r="206" spans="2:6" ht="39" x14ac:dyDescent="0.25">
      <c r="B206" s="129" t="s">
        <v>115</v>
      </c>
      <c r="C206" s="62">
        <v>0</v>
      </c>
      <c r="D206" s="62">
        <v>0</v>
      </c>
      <c r="E206" s="51">
        <v>104915.09</v>
      </c>
      <c r="F206" s="64">
        <v>0</v>
      </c>
    </row>
  </sheetData>
  <mergeCells count="2">
    <mergeCell ref="C4:E4"/>
    <mergeCell ref="C3:E3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FD36-9DCD-4C63-A2A1-2341F14A56E8}">
  <dimension ref="A3:K103"/>
  <sheetViews>
    <sheetView workbookViewId="0">
      <selection activeCell="N28" sqref="N28"/>
    </sheetView>
  </sheetViews>
  <sheetFormatPr defaultRowHeight="15" x14ac:dyDescent="0.25"/>
  <cols>
    <col min="3" max="3" width="13.7109375" customWidth="1"/>
    <col min="5" max="5" width="44.7109375" customWidth="1"/>
    <col min="7" max="7" width="10" customWidth="1"/>
    <col min="8" max="8" width="9.7109375" customWidth="1"/>
    <col min="9" max="9" width="12.7109375" customWidth="1"/>
  </cols>
  <sheetData>
    <row r="3" spans="1:11" x14ac:dyDescent="0.25">
      <c r="A3" t="s">
        <v>172</v>
      </c>
      <c r="B3" t="s">
        <v>173</v>
      </c>
      <c r="C3" t="s">
        <v>174</v>
      </c>
      <c r="D3" t="s">
        <v>175</v>
      </c>
      <c r="E3" t="s">
        <v>176</v>
      </c>
      <c r="F3" t="s">
        <v>177</v>
      </c>
      <c r="G3" t="s">
        <v>178</v>
      </c>
      <c r="H3" t="s">
        <v>179</v>
      </c>
      <c r="I3" t="s">
        <v>180</v>
      </c>
      <c r="J3" t="s">
        <v>181</v>
      </c>
      <c r="K3" t="s">
        <v>182</v>
      </c>
    </row>
    <row r="4" spans="1:11" x14ac:dyDescent="0.25">
      <c r="A4">
        <v>51467</v>
      </c>
      <c r="B4" s="135">
        <v>45658</v>
      </c>
      <c r="C4" s="135">
        <v>43886</v>
      </c>
      <c r="D4" t="s">
        <v>183</v>
      </c>
      <c r="E4" t="s">
        <v>184</v>
      </c>
      <c r="F4" t="s">
        <v>185</v>
      </c>
      <c r="G4">
        <v>655.02</v>
      </c>
      <c r="H4" t="s">
        <v>186</v>
      </c>
      <c r="I4" t="s">
        <v>187</v>
      </c>
      <c r="J4" t="s">
        <v>188</v>
      </c>
    </row>
    <row r="5" spans="1:11" x14ac:dyDescent="0.25">
      <c r="A5">
        <v>51468</v>
      </c>
      <c r="B5" s="135">
        <v>45658</v>
      </c>
      <c r="C5" s="135">
        <v>43886</v>
      </c>
      <c r="D5" t="s">
        <v>183</v>
      </c>
      <c r="E5" t="s">
        <v>189</v>
      </c>
      <c r="F5" t="s">
        <v>185</v>
      </c>
      <c r="G5">
        <v>996.83</v>
      </c>
      <c r="H5" t="s">
        <v>186</v>
      </c>
      <c r="I5" t="s">
        <v>187</v>
      </c>
      <c r="J5" t="s">
        <v>188</v>
      </c>
    </row>
    <row r="6" spans="1:11" x14ac:dyDescent="0.25">
      <c r="A6">
        <v>51469</v>
      </c>
      <c r="B6" s="135">
        <v>45658</v>
      </c>
      <c r="C6" s="135">
        <v>43886</v>
      </c>
      <c r="D6" t="s">
        <v>183</v>
      </c>
      <c r="E6" t="s">
        <v>189</v>
      </c>
      <c r="F6" t="s">
        <v>185</v>
      </c>
      <c r="G6">
        <v>331.28</v>
      </c>
      <c r="H6" t="s">
        <v>186</v>
      </c>
      <c r="I6" t="s">
        <v>187</v>
      </c>
      <c r="J6" t="s">
        <v>188</v>
      </c>
    </row>
    <row r="7" spans="1:11" x14ac:dyDescent="0.25">
      <c r="A7">
        <v>51470</v>
      </c>
      <c r="B7" s="135">
        <v>45658</v>
      </c>
      <c r="C7" s="135">
        <v>43930</v>
      </c>
      <c r="D7" t="s">
        <v>183</v>
      </c>
      <c r="E7" t="s">
        <v>189</v>
      </c>
      <c r="F7" t="s">
        <v>185</v>
      </c>
      <c r="G7" s="66">
        <v>2183.42</v>
      </c>
      <c r="H7" t="s">
        <v>186</v>
      </c>
      <c r="I7" t="s">
        <v>187</v>
      </c>
      <c r="J7" t="s">
        <v>188</v>
      </c>
    </row>
    <row r="8" spans="1:11" x14ac:dyDescent="0.25">
      <c r="A8">
        <v>51471</v>
      </c>
      <c r="B8" s="135">
        <v>45658</v>
      </c>
      <c r="C8" s="135">
        <v>44628</v>
      </c>
      <c r="D8" t="s">
        <v>183</v>
      </c>
      <c r="E8" t="s">
        <v>189</v>
      </c>
      <c r="F8" t="s">
        <v>185</v>
      </c>
      <c r="G8">
        <v>285.73</v>
      </c>
      <c r="H8" t="s">
        <v>186</v>
      </c>
      <c r="I8" t="s">
        <v>187</v>
      </c>
      <c r="J8" t="s">
        <v>188</v>
      </c>
    </row>
    <row r="9" spans="1:11" x14ac:dyDescent="0.25">
      <c r="A9">
        <v>51472</v>
      </c>
      <c r="B9" s="135">
        <v>45658</v>
      </c>
      <c r="C9" s="135">
        <v>44651</v>
      </c>
      <c r="D9" t="s">
        <v>183</v>
      </c>
      <c r="E9" t="s">
        <v>189</v>
      </c>
      <c r="F9" t="s">
        <v>185</v>
      </c>
      <c r="G9">
        <v>658.27</v>
      </c>
      <c r="H9" t="s">
        <v>186</v>
      </c>
      <c r="I9" t="s">
        <v>187</v>
      </c>
      <c r="J9" t="s">
        <v>188</v>
      </c>
    </row>
    <row r="10" spans="1:11" x14ac:dyDescent="0.25">
      <c r="A10">
        <v>51473</v>
      </c>
      <c r="B10" s="135">
        <v>45658</v>
      </c>
      <c r="C10" s="135">
        <v>44721</v>
      </c>
      <c r="D10" t="s">
        <v>183</v>
      </c>
      <c r="E10" t="s">
        <v>189</v>
      </c>
      <c r="F10" t="s">
        <v>185</v>
      </c>
      <c r="G10" s="66">
        <v>5308.91</v>
      </c>
      <c r="H10" t="s">
        <v>186</v>
      </c>
      <c r="I10" t="s">
        <v>187</v>
      </c>
      <c r="J10" t="s">
        <v>188</v>
      </c>
    </row>
    <row r="11" spans="1:11" x14ac:dyDescent="0.25">
      <c r="A11">
        <v>51474</v>
      </c>
      <c r="B11" s="135">
        <v>45658</v>
      </c>
      <c r="C11" s="135">
        <v>44742</v>
      </c>
      <c r="D11" t="s">
        <v>183</v>
      </c>
      <c r="E11" t="s">
        <v>189</v>
      </c>
      <c r="F11" t="s">
        <v>185</v>
      </c>
      <c r="G11" s="66">
        <v>1866.08</v>
      </c>
      <c r="H11" t="s">
        <v>186</v>
      </c>
      <c r="I11" t="s">
        <v>187</v>
      </c>
      <c r="J11" t="s">
        <v>188</v>
      </c>
    </row>
    <row r="12" spans="1:11" x14ac:dyDescent="0.25">
      <c r="A12">
        <v>51475</v>
      </c>
      <c r="B12" s="135">
        <v>45658</v>
      </c>
      <c r="C12" s="135">
        <v>44251</v>
      </c>
      <c r="D12" t="s">
        <v>183</v>
      </c>
      <c r="E12" t="s">
        <v>189</v>
      </c>
      <c r="F12" t="s">
        <v>185</v>
      </c>
      <c r="G12">
        <v>469.84</v>
      </c>
      <c r="H12" t="s">
        <v>186</v>
      </c>
      <c r="I12" t="s">
        <v>187</v>
      </c>
      <c r="J12" t="s">
        <v>188</v>
      </c>
    </row>
    <row r="13" spans="1:11" x14ac:dyDescent="0.25">
      <c r="A13">
        <v>51476</v>
      </c>
      <c r="B13" s="135">
        <v>45658</v>
      </c>
      <c r="C13" s="135">
        <v>44270</v>
      </c>
      <c r="D13" t="s">
        <v>183</v>
      </c>
      <c r="E13" t="s">
        <v>189</v>
      </c>
      <c r="F13" t="s">
        <v>185</v>
      </c>
      <c r="G13">
        <v>273.3</v>
      </c>
      <c r="H13" t="s">
        <v>186</v>
      </c>
      <c r="I13" t="s">
        <v>187</v>
      </c>
      <c r="J13" t="s">
        <v>188</v>
      </c>
    </row>
    <row r="14" spans="1:11" x14ac:dyDescent="0.25">
      <c r="A14">
        <v>51477</v>
      </c>
      <c r="B14" s="135">
        <v>45658</v>
      </c>
      <c r="C14" s="135">
        <v>44274</v>
      </c>
      <c r="D14" t="s">
        <v>183</v>
      </c>
      <c r="E14" t="s">
        <v>189</v>
      </c>
      <c r="F14" t="s">
        <v>185</v>
      </c>
      <c r="G14">
        <v>822.68</v>
      </c>
      <c r="H14" t="s">
        <v>186</v>
      </c>
      <c r="I14" t="s">
        <v>187</v>
      </c>
      <c r="J14" t="s">
        <v>188</v>
      </c>
    </row>
    <row r="15" spans="1:11" x14ac:dyDescent="0.25">
      <c r="A15">
        <v>51478</v>
      </c>
      <c r="B15" s="135">
        <v>45658</v>
      </c>
      <c r="C15" s="135">
        <v>44300</v>
      </c>
      <c r="D15" t="s">
        <v>183</v>
      </c>
      <c r="E15" t="s">
        <v>189</v>
      </c>
      <c r="F15" t="s">
        <v>185</v>
      </c>
      <c r="G15" s="66">
        <v>2389.0100000000002</v>
      </c>
      <c r="H15" t="s">
        <v>186</v>
      </c>
      <c r="I15" t="s">
        <v>187</v>
      </c>
      <c r="J15" t="s">
        <v>188</v>
      </c>
    </row>
    <row r="16" spans="1:11" x14ac:dyDescent="0.25">
      <c r="A16">
        <v>51479</v>
      </c>
      <c r="B16" s="135">
        <v>45658</v>
      </c>
      <c r="C16" s="135">
        <v>45001</v>
      </c>
      <c r="D16" t="s">
        <v>183</v>
      </c>
      <c r="E16" t="s">
        <v>189</v>
      </c>
      <c r="F16" t="s">
        <v>185</v>
      </c>
      <c r="G16" s="66">
        <v>2638.98</v>
      </c>
      <c r="H16" t="s">
        <v>186</v>
      </c>
      <c r="I16" t="s">
        <v>187</v>
      </c>
      <c r="J16" t="s">
        <v>188</v>
      </c>
    </row>
    <row r="17" spans="1:10" x14ac:dyDescent="0.25">
      <c r="A17">
        <v>51480</v>
      </c>
      <c r="B17" s="135">
        <v>45658</v>
      </c>
      <c r="C17" s="135">
        <v>45358</v>
      </c>
      <c r="D17" t="s">
        <v>183</v>
      </c>
      <c r="E17" t="s">
        <v>189</v>
      </c>
      <c r="F17" t="s">
        <v>185</v>
      </c>
      <c r="G17">
        <v>794.52</v>
      </c>
      <c r="H17" t="s">
        <v>186</v>
      </c>
      <c r="I17" t="s">
        <v>187</v>
      </c>
      <c r="J17" t="s">
        <v>188</v>
      </c>
    </row>
    <row r="18" spans="1:10" x14ac:dyDescent="0.25">
      <c r="A18">
        <v>51481</v>
      </c>
      <c r="B18" s="135">
        <v>45658</v>
      </c>
      <c r="C18" s="135">
        <v>45358</v>
      </c>
      <c r="D18" t="s">
        <v>183</v>
      </c>
      <c r="E18" t="s">
        <v>189</v>
      </c>
      <c r="F18" t="s">
        <v>185</v>
      </c>
      <c r="G18" s="66">
        <v>2122</v>
      </c>
      <c r="H18" t="s">
        <v>186</v>
      </c>
      <c r="I18" t="s">
        <v>187</v>
      </c>
      <c r="J18" t="s">
        <v>188</v>
      </c>
    </row>
    <row r="19" spans="1:10" x14ac:dyDescent="0.25">
      <c r="A19">
        <v>51482</v>
      </c>
      <c r="B19" s="135">
        <v>45658</v>
      </c>
      <c r="C19" s="135">
        <v>45610</v>
      </c>
      <c r="D19" t="s">
        <v>183</v>
      </c>
      <c r="E19" t="s">
        <v>190</v>
      </c>
      <c r="F19" t="s">
        <v>185</v>
      </c>
      <c r="G19" s="66">
        <v>2000</v>
      </c>
      <c r="H19" t="s">
        <v>186</v>
      </c>
      <c r="I19" t="s">
        <v>187</v>
      </c>
      <c r="J19" t="s">
        <v>188</v>
      </c>
    </row>
    <row r="20" spans="1:10" x14ac:dyDescent="0.25">
      <c r="A20">
        <v>51483</v>
      </c>
      <c r="B20" s="135">
        <v>45658</v>
      </c>
      <c r="C20" s="135">
        <v>45014</v>
      </c>
      <c r="D20" t="s">
        <v>183</v>
      </c>
      <c r="E20" t="s">
        <v>189</v>
      </c>
      <c r="F20" t="s">
        <v>185</v>
      </c>
      <c r="G20">
        <v>799.75</v>
      </c>
      <c r="H20" t="s">
        <v>186</v>
      </c>
      <c r="I20" t="s">
        <v>187</v>
      </c>
      <c r="J20" t="s">
        <v>188</v>
      </c>
    </row>
    <row r="21" spans="1:10" x14ac:dyDescent="0.25">
      <c r="A21">
        <v>51484</v>
      </c>
      <c r="B21" s="135">
        <v>45658</v>
      </c>
      <c r="C21" s="135">
        <v>44987</v>
      </c>
      <c r="D21" t="s">
        <v>183</v>
      </c>
      <c r="E21" t="s">
        <v>189</v>
      </c>
      <c r="F21" t="s">
        <v>185</v>
      </c>
      <c r="G21" s="66">
        <v>6400</v>
      </c>
      <c r="H21" t="s">
        <v>186</v>
      </c>
      <c r="I21" t="s">
        <v>187</v>
      </c>
      <c r="J21" t="s">
        <v>188</v>
      </c>
    </row>
    <row r="22" spans="1:10" x14ac:dyDescent="0.25">
      <c r="A22">
        <v>51485</v>
      </c>
      <c r="B22" s="135">
        <v>45658</v>
      </c>
      <c r="C22" s="135">
        <v>44987</v>
      </c>
      <c r="D22" t="s">
        <v>183</v>
      </c>
      <c r="E22" t="s">
        <v>189</v>
      </c>
      <c r="F22" t="s">
        <v>185</v>
      </c>
      <c r="G22">
        <v>292.85000000000002</v>
      </c>
      <c r="H22" t="s">
        <v>186</v>
      </c>
      <c r="I22" t="s">
        <v>187</v>
      </c>
      <c r="J22" t="s">
        <v>188</v>
      </c>
    </row>
    <row r="23" spans="1:10" x14ac:dyDescent="0.25">
      <c r="A23">
        <v>51486</v>
      </c>
      <c r="B23" s="135">
        <v>45658</v>
      </c>
      <c r="C23" s="135">
        <v>45610</v>
      </c>
      <c r="D23" t="s">
        <v>183</v>
      </c>
      <c r="E23" t="s">
        <v>191</v>
      </c>
      <c r="F23" t="s">
        <v>185</v>
      </c>
      <c r="G23" s="66">
        <v>20000</v>
      </c>
      <c r="H23" t="s">
        <v>186</v>
      </c>
      <c r="I23" t="s">
        <v>187</v>
      </c>
      <c r="J23" t="s">
        <v>188</v>
      </c>
    </row>
    <row r="24" spans="1:10" x14ac:dyDescent="0.25">
      <c r="A24">
        <v>51487</v>
      </c>
      <c r="B24" s="135">
        <v>45658</v>
      </c>
      <c r="C24" s="135">
        <v>45610</v>
      </c>
      <c r="D24" t="s">
        <v>183</v>
      </c>
      <c r="E24" t="s">
        <v>192</v>
      </c>
      <c r="F24" t="s">
        <v>185</v>
      </c>
      <c r="G24">
        <v>-655.02</v>
      </c>
      <c r="H24" t="s">
        <v>186</v>
      </c>
      <c r="I24" t="s">
        <v>187</v>
      </c>
      <c r="J24" t="s">
        <v>188</v>
      </c>
    </row>
    <row r="25" spans="1:10" x14ac:dyDescent="0.25">
      <c r="A25">
        <v>51488</v>
      </c>
      <c r="B25" s="135">
        <v>45658</v>
      </c>
      <c r="C25" s="135">
        <v>45610</v>
      </c>
      <c r="D25" t="s">
        <v>183</v>
      </c>
      <c r="E25" t="s">
        <v>192</v>
      </c>
      <c r="F25" t="s">
        <v>185</v>
      </c>
      <c r="G25">
        <v>-996.83</v>
      </c>
      <c r="H25" t="s">
        <v>186</v>
      </c>
      <c r="I25" t="s">
        <v>187</v>
      </c>
      <c r="J25" t="s">
        <v>188</v>
      </c>
    </row>
    <row r="26" spans="1:10" x14ac:dyDescent="0.25">
      <c r="A26">
        <v>51489</v>
      </c>
      <c r="B26" s="135">
        <v>45658</v>
      </c>
      <c r="C26" s="135">
        <v>45610</v>
      </c>
      <c r="D26" t="s">
        <v>183</v>
      </c>
      <c r="E26" t="s">
        <v>192</v>
      </c>
      <c r="F26" t="s">
        <v>185</v>
      </c>
      <c r="G26">
        <v>-331.28</v>
      </c>
      <c r="H26" t="s">
        <v>186</v>
      </c>
      <c r="I26" t="s">
        <v>187</v>
      </c>
      <c r="J26" t="s">
        <v>188</v>
      </c>
    </row>
    <row r="27" spans="1:10" x14ac:dyDescent="0.25">
      <c r="A27">
        <v>51490</v>
      </c>
      <c r="B27" s="135">
        <v>45658</v>
      </c>
      <c r="C27" s="135">
        <v>45610</v>
      </c>
      <c r="D27" t="s">
        <v>183</v>
      </c>
      <c r="E27" t="s">
        <v>192</v>
      </c>
      <c r="F27" t="s">
        <v>185</v>
      </c>
      <c r="G27" s="66">
        <v>-2183.42</v>
      </c>
      <c r="H27" t="s">
        <v>186</v>
      </c>
      <c r="I27" t="s">
        <v>187</v>
      </c>
      <c r="J27" t="s">
        <v>188</v>
      </c>
    </row>
    <row r="28" spans="1:10" x14ac:dyDescent="0.25">
      <c r="A28">
        <v>51491</v>
      </c>
      <c r="B28" s="135">
        <v>45658</v>
      </c>
      <c r="C28" s="135">
        <v>45610</v>
      </c>
      <c r="D28" t="s">
        <v>183</v>
      </c>
      <c r="E28" t="s">
        <v>192</v>
      </c>
      <c r="F28" t="s">
        <v>185</v>
      </c>
      <c r="G28">
        <v>-285.73</v>
      </c>
      <c r="H28" t="s">
        <v>186</v>
      </c>
      <c r="I28" t="s">
        <v>187</v>
      </c>
      <c r="J28" t="s">
        <v>188</v>
      </c>
    </row>
    <row r="29" spans="1:10" x14ac:dyDescent="0.25">
      <c r="A29">
        <v>51492</v>
      </c>
      <c r="B29" s="135">
        <v>45658</v>
      </c>
      <c r="C29" s="135">
        <v>45610</v>
      </c>
      <c r="D29" t="s">
        <v>183</v>
      </c>
      <c r="E29" t="s">
        <v>192</v>
      </c>
      <c r="F29" t="s">
        <v>185</v>
      </c>
      <c r="G29">
        <v>-658.27</v>
      </c>
      <c r="H29" t="s">
        <v>186</v>
      </c>
      <c r="I29" t="s">
        <v>187</v>
      </c>
      <c r="J29" t="s">
        <v>188</v>
      </c>
    </row>
    <row r="30" spans="1:10" x14ac:dyDescent="0.25">
      <c r="A30">
        <v>51493</v>
      </c>
      <c r="B30" s="135">
        <v>45658</v>
      </c>
      <c r="C30" s="135">
        <v>45610</v>
      </c>
      <c r="D30" t="s">
        <v>183</v>
      </c>
      <c r="E30" t="s">
        <v>192</v>
      </c>
      <c r="F30" t="s">
        <v>185</v>
      </c>
      <c r="G30" s="66">
        <v>-5308.91</v>
      </c>
      <c r="H30" t="s">
        <v>186</v>
      </c>
      <c r="I30" t="s">
        <v>187</v>
      </c>
      <c r="J30" t="s">
        <v>188</v>
      </c>
    </row>
    <row r="31" spans="1:10" x14ac:dyDescent="0.25">
      <c r="A31">
        <v>51494</v>
      </c>
      <c r="B31" s="135">
        <v>45658</v>
      </c>
      <c r="C31" s="135">
        <v>45610</v>
      </c>
      <c r="D31" t="s">
        <v>183</v>
      </c>
      <c r="E31" t="s">
        <v>192</v>
      </c>
      <c r="F31" t="s">
        <v>185</v>
      </c>
      <c r="G31" s="66">
        <v>-1866.08</v>
      </c>
      <c r="H31" t="s">
        <v>186</v>
      </c>
      <c r="I31" t="s">
        <v>187</v>
      </c>
      <c r="J31" t="s">
        <v>188</v>
      </c>
    </row>
    <row r="32" spans="1:10" x14ac:dyDescent="0.25">
      <c r="A32">
        <v>51495</v>
      </c>
      <c r="B32" s="135">
        <v>45658</v>
      </c>
      <c r="C32" s="135">
        <v>45610</v>
      </c>
      <c r="D32" t="s">
        <v>183</v>
      </c>
      <c r="E32" t="s">
        <v>192</v>
      </c>
      <c r="F32" t="s">
        <v>185</v>
      </c>
      <c r="G32">
        <v>-469.84</v>
      </c>
      <c r="H32" t="s">
        <v>186</v>
      </c>
      <c r="I32" t="s">
        <v>187</v>
      </c>
      <c r="J32" t="s">
        <v>188</v>
      </c>
    </row>
    <row r="33" spans="1:10" x14ac:dyDescent="0.25">
      <c r="A33">
        <v>51496</v>
      </c>
      <c r="B33" s="135">
        <v>45658</v>
      </c>
      <c r="C33" s="135">
        <v>45610</v>
      </c>
      <c r="D33" t="s">
        <v>183</v>
      </c>
      <c r="E33" t="s">
        <v>192</v>
      </c>
      <c r="F33" t="s">
        <v>185</v>
      </c>
      <c r="G33">
        <v>-273.3</v>
      </c>
      <c r="H33" t="s">
        <v>186</v>
      </c>
      <c r="I33" t="s">
        <v>187</v>
      </c>
      <c r="J33" t="s">
        <v>188</v>
      </c>
    </row>
    <row r="34" spans="1:10" x14ac:dyDescent="0.25">
      <c r="A34">
        <v>51497</v>
      </c>
      <c r="B34" s="135">
        <v>45658</v>
      </c>
      <c r="C34" s="135">
        <v>45610</v>
      </c>
      <c r="D34" t="s">
        <v>183</v>
      </c>
      <c r="E34" t="s">
        <v>192</v>
      </c>
      <c r="F34" t="s">
        <v>185</v>
      </c>
      <c r="G34">
        <v>-822.68</v>
      </c>
      <c r="H34" t="s">
        <v>186</v>
      </c>
      <c r="I34" t="s">
        <v>187</v>
      </c>
      <c r="J34" t="s">
        <v>188</v>
      </c>
    </row>
    <row r="35" spans="1:10" x14ac:dyDescent="0.25">
      <c r="A35">
        <v>51498</v>
      </c>
      <c r="B35" s="135">
        <v>45658</v>
      </c>
      <c r="C35" s="135">
        <v>45610</v>
      </c>
      <c r="D35" t="s">
        <v>183</v>
      </c>
      <c r="E35" t="s">
        <v>192</v>
      </c>
      <c r="F35" t="s">
        <v>185</v>
      </c>
      <c r="G35" s="66">
        <v>-2389.0100000000002</v>
      </c>
      <c r="H35" t="s">
        <v>186</v>
      </c>
      <c r="I35" t="s">
        <v>187</v>
      </c>
      <c r="J35" t="s">
        <v>188</v>
      </c>
    </row>
    <row r="36" spans="1:10" x14ac:dyDescent="0.25">
      <c r="A36">
        <v>51499</v>
      </c>
      <c r="B36" s="135">
        <v>45658</v>
      </c>
      <c r="C36" s="135">
        <v>45610</v>
      </c>
      <c r="D36" t="s">
        <v>183</v>
      </c>
      <c r="E36" t="s">
        <v>192</v>
      </c>
      <c r="F36" t="s">
        <v>185</v>
      </c>
      <c r="G36">
        <v>-292.85000000000002</v>
      </c>
      <c r="H36" t="s">
        <v>186</v>
      </c>
      <c r="I36" t="s">
        <v>187</v>
      </c>
      <c r="J36" t="s">
        <v>188</v>
      </c>
    </row>
    <row r="37" spans="1:10" x14ac:dyDescent="0.25">
      <c r="A37">
        <v>51500</v>
      </c>
      <c r="B37" s="135">
        <v>45658</v>
      </c>
      <c r="C37" s="135">
        <v>45610</v>
      </c>
      <c r="D37" t="s">
        <v>183</v>
      </c>
      <c r="E37" t="s">
        <v>192</v>
      </c>
      <c r="F37" t="s">
        <v>185</v>
      </c>
      <c r="G37" s="66">
        <v>-2638.98</v>
      </c>
      <c r="H37" t="s">
        <v>186</v>
      </c>
      <c r="I37" t="s">
        <v>187</v>
      </c>
      <c r="J37" t="s">
        <v>188</v>
      </c>
    </row>
    <row r="38" spans="1:10" x14ac:dyDescent="0.25">
      <c r="A38">
        <v>51501</v>
      </c>
      <c r="B38" s="135">
        <v>45658</v>
      </c>
      <c r="C38" s="135">
        <v>45610</v>
      </c>
      <c r="D38" t="s">
        <v>183</v>
      </c>
      <c r="E38" t="s">
        <v>192</v>
      </c>
      <c r="F38" t="s">
        <v>185</v>
      </c>
      <c r="G38">
        <v>-598.75</v>
      </c>
      <c r="H38" t="s">
        <v>186</v>
      </c>
      <c r="I38" t="s">
        <v>187</v>
      </c>
      <c r="J38" t="s">
        <v>188</v>
      </c>
    </row>
    <row r="39" spans="1:10" x14ac:dyDescent="0.25">
      <c r="A39">
        <v>51502</v>
      </c>
      <c r="B39" s="135">
        <v>45658</v>
      </c>
      <c r="C39" s="135">
        <v>45610</v>
      </c>
      <c r="D39" t="s">
        <v>183</v>
      </c>
      <c r="E39" t="s">
        <v>192</v>
      </c>
      <c r="F39" t="s">
        <v>185</v>
      </c>
      <c r="G39">
        <v>-799.75</v>
      </c>
      <c r="H39" t="s">
        <v>186</v>
      </c>
      <c r="I39" t="s">
        <v>187</v>
      </c>
      <c r="J39" t="s">
        <v>188</v>
      </c>
    </row>
    <row r="40" spans="1:10" x14ac:dyDescent="0.25">
      <c r="A40">
        <v>51503</v>
      </c>
      <c r="B40" s="135">
        <v>45658</v>
      </c>
      <c r="C40" s="135">
        <v>45610</v>
      </c>
      <c r="D40" t="s">
        <v>183</v>
      </c>
      <c r="E40" t="s">
        <v>190</v>
      </c>
      <c r="F40" t="s">
        <v>185</v>
      </c>
      <c r="G40" s="66">
        <v>1000</v>
      </c>
      <c r="H40" t="s">
        <v>186</v>
      </c>
      <c r="I40" t="s">
        <v>187</v>
      </c>
      <c r="J40" t="s">
        <v>188</v>
      </c>
    </row>
    <row r="41" spans="1:10" x14ac:dyDescent="0.25">
      <c r="A41">
        <v>51504</v>
      </c>
      <c r="B41" s="135">
        <v>45658</v>
      </c>
      <c r="C41" s="135">
        <v>45610</v>
      </c>
      <c r="D41" t="s">
        <v>183</v>
      </c>
      <c r="E41" t="s">
        <v>189</v>
      </c>
      <c r="F41" t="s">
        <v>185</v>
      </c>
      <c r="G41" s="66">
        <v>2000</v>
      </c>
      <c r="H41" t="s">
        <v>186</v>
      </c>
      <c r="I41" t="s">
        <v>187</v>
      </c>
      <c r="J41" t="s">
        <v>188</v>
      </c>
    </row>
    <row r="42" spans="1:10" x14ac:dyDescent="0.25">
      <c r="A42">
        <v>51505</v>
      </c>
      <c r="B42" s="135">
        <v>45658</v>
      </c>
      <c r="C42" s="135">
        <v>45610</v>
      </c>
      <c r="D42" t="s">
        <v>183</v>
      </c>
      <c r="E42" t="s">
        <v>193</v>
      </c>
      <c r="F42" t="s">
        <v>185</v>
      </c>
      <c r="G42" s="66">
        <v>-2000</v>
      </c>
      <c r="H42" t="s">
        <v>186</v>
      </c>
      <c r="I42" t="s">
        <v>187</v>
      </c>
      <c r="J42" t="s">
        <v>188</v>
      </c>
    </row>
    <row r="43" spans="1:10" x14ac:dyDescent="0.25">
      <c r="A43">
        <v>51506</v>
      </c>
      <c r="B43" s="135">
        <v>45658</v>
      </c>
      <c r="C43" s="135">
        <v>45610</v>
      </c>
      <c r="D43" t="s">
        <v>183</v>
      </c>
      <c r="E43" t="s">
        <v>193</v>
      </c>
      <c r="F43" t="s">
        <v>185</v>
      </c>
      <c r="G43" s="66">
        <v>-1000</v>
      </c>
      <c r="H43" t="s">
        <v>186</v>
      </c>
      <c r="I43" t="s">
        <v>187</v>
      </c>
      <c r="J43" t="s">
        <v>188</v>
      </c>
    </row>
    <row r="44" spans="1:10" x14ac:dyDescent="0.25">
      <c r="A44">
        <v>51507</v>
      </c>
      <c r="B44" s="135">
        <v>45658</v>
      </c>
      <c r="C44" s="135">
        <v>45645</v>
      </c>
      <c r="D44" t="s">
        <v>183</v>
      </c>
      <c r="E44" t="s">
        <v>194</v>
      </c>
      <c r="F44" t="s">
        <v>185</v>
      </c>
      <c r="G44" s="66">
        <v>10000</v>
      </c>
      <c r="H44" t="s">
        <v>186</v>
      </c>
      <c r="I44" t="s">
        <v>187</v>
      </c>
      <c r="J44" t="s">
        <v>188</v>
      </c>
    </row>
    <row r="45" spans="1:10" x14ac:dyDescent="0.25">
      <c r="A45">
        <v>51508</v>
      </c>
      <c r="B45" s="135">
        <v>45658</v>
      </c>
      <c r="C45" s="135">
        <v>45001</v>
      </c>
      <c r="D45" t="s">
        <v>183</v>
      </c>
      <c r="E45" t="s">
        <v>189</v>
      </c>
      <c r="F45" t="s">
        <v>185</v>
      </c>
      <c r="G45">
        <v>598.75</v>
      </c>
      <c r="H45" t="s">
        <v>186</v>
      </c>
      <c r="I45" t="s">
        <v>187</v>
      </c>
      <c r="J45" t="s">
        <v>188</v>
      </c>
    </row>
    <row r="46" spans="1:10" x14ac:dyDescent="0.25">
      <c r="A46">
        <v>51509</v>
      </c>
      <c r="B46" s="135">
        <v>45658</v>
      </c>
      <c r="C46" s="135">
        <v>45657</v>
      </c>
      <c r="D46" t="s">
        <v>183</v>
      </c>
      <c r="E46" t="s">
        <v>195</v>
      </c>
      <c r="F46" t="s">
        <v>196</v>
      </c>
      <c r="G46" t="s">
        <v>186</v>
      </c>
      <c r="H46" s="66">
        <v>49000</v>
      </c>
      <c r="I46" t="s">
        <v>187</v>
      </c>
      <c r="J46" t="s">
        <v>188</v>
      </c>
    </row>
    <row r="47" spans="1:10" x14ac:dyDescent="0.25">
      <c r="A47">
        <v>51510</v>
      </c>
      <c r="B47" s="135">
        <v>45658</v>
      </c>
      <c r="C47" s="135">
        <v>45657</v>
      </c>
      <c r="D47" t="s">
        <v>183</v>
      </c>
      <c r="E47" t="s">
        <v>197</v>
      </c>
      <c r="F47" t="s">
        <v>196</v>
      </c>
      <c r="G47" t="s">
        <v>186</v>
      </c>
      <c r="H47" s="66">
        <v>41875</v>
      </c>
      <c r="I47" t="s">
        <v>187</v>
      </c>
      <c r="J47" t="s">
        <v>188</v>
      </c>
    </row>
    <row r="48" spans="1:10" x14ac:dyDescent="0.25">
      <c r="A48">
        <v>51511</v>
      </c>
      <c r="B48" s="135">
        <v>45658</v>
      </c>
      <c r="C48" s="135">
        <v>45657</v>
      </c>
      <c r="D48" t="s">
        <v>183</v>
      </c>
      <c r="E48" t="s">
        <v>198</v>
      </c>
      <c r="F48" t="s">
        <v>196</v>
      </c>
      <c r="G48" t="s">
        <v>186</v>
      </c>
      <c r="H48" s="66">
        <v>45531.21</v>
      </c>
      <c r="I48" t="s">
        <v>187</v>
      </c>
      <c r="J48" t="s">
        <v>188</v>
      </c>
    </row>
    <row r="49" spans="1:10" x14ac:dyDescent="0.25">
      <c r="A49">
        <v>51512</v>
      </c>
      <c r="B49" s="135">
        <v>45658</v>
      </c>
      <c r="C49" s="135">
        <v>45657</v>
      </c>
      <c r="D49" t="s">
        <v>183</v>
      </c>
      <c r="E49" t="s">
        <v>199</v>
      </c>
      <c r="F49" t="s">
        <v>196</v>
      </c>
      <c r="G49" t="s">
        <v>186</v>
      </c>
      <c r="H49" s="66">
        <v>7969.85</v>
      </c>
      <c r="I49" t="s">
        <v>187</v>
      </c>
      <c r="J49" t="s">
        <v>188</v>
      </c>
    </row>
    <row r="50" spans="1:10" x14ac:dyDescent="0.25">
      <c r="A50">
        <v>51513</v>
      </c>
      <c r="B50" s="135">
        <v>45658</v>
      </c>
      <c r="C50" s="135">
        <v>45657</v>
      </c>
      <c r="D50" t="s">
        <v>183</v>
      </c>
      <c r="E50" t="s">
        <v>200</v>
      </c>
      <c r="F50" t="s">
        <v>196</v>
      </c>
      <c r="G50" t="s">
        <v>186</v>
      </c>
      <c r="H50">
        <v>1</v>
      </c>
      <c r="I50" t="s">
        <v>187</v>
      </c>
      <c r="J50" t="s">
        <v>188</v>
      </c>
    </row>
    <row r="51" spans="1:10" x14ac:dyDescent="0.25">
      <c r="A51">
        <v>51514</v>
      </c>
      <c r="B51" s="135">
        <v>45658</v>
      </c>
      <c r="C51" s="135">
        <v>45657</v>
      </c>
      <c r="D51" t="s">
        <v>183</v>
      </c>
      <c r="E51" t="s">
        <v>201</v>
      </c>
      <c r="F51" t="s">
        <v>196</v>
      </c>
      <c r="G51" t="s">
        <v>186</v>
      </c>
      <c r="H51">
        <v>1</v>
      </c>
      <c r="I51" t="s">
        <v>187</v>
      </c>
      <c r="J51" t="s">
        <v>188</v>
      </c>
    </row>
    <row r="52" spans="1:10" x14ac:dyDescent="0.25">
      <c r="A52">
        <v>51515</v>
      </c>
      <c r="B52" s="135">
        <v>45658</v>
      </c>
      <c r="C52" s="135">
        <v>43886</v>
      </c>
      <c r="D52" t="s">
        <v>183</v>
      </c>
      <c r="E52" t="s">
        <v>184</v>
      </c>
      <c r="F52" t="s">
        <v>202</v>
      </c>
      <c r="G52" t="s">
        <v>186</v>
      </c>
      <c r="H52">
        <v>655.02</v>
      </c>
      <c r="I52" t="s">
        <v>187</v>
      </c>
      <c r="J52" t="s">
        <v>188</v>
      </c>
    </row>
    <row r="53" spans="1:10" x14ac:dyDescent="0.25">
      <c r="A53">
        <v>51516</v>
      </c>
      <c r="B53" s="135">
        <v>45658</v>
      </c>
      <c r="C53" s="135">
        <v>43886</v>
      </c>
      <c r="D53" t="s">
        <v>183</v>
      </c>
      <c r="E53" t="s">
        <v>189</v>
      </c>
      <c r="F53" t="s">
        <v>202</v>
      </c>
      <c r="G53" t="s">
        <v>186</v>
      </c>
      <c r="H53">
        <v>996.83</v>
      </c>
      <c r="I53" t="s">
        <v>187</v>
      </c>
      <c r="J53" t="s">
        <v>188</v>
      </c>
    </row>
    <row r="54" spans="1:10" x14ac:dyDescent="0.25">
      <c r="A54">
        <v>51517</v>
      </c>
      <c r="B54" s="135">
        <v>45658</v>
      </c>
      <c r="C54" s="135">
        <v>43886</v>
      </c>
      <c r="D54" t="s">
        <v>183</v>
      </c>
      <c r="E54" t="s">
        <v>189</v>
      </c>
      <c r="F54" t="s">
        <v>202</v>
      </c>
      <c r="G54" t="s">
        <v>186</v>
      </c>
      <c r="H54">
        <v>331.28</v>
      </c>
      <c r="I54" t="s">
        <v>187</v>
      </c>
      <c r="J54" t="s">
        <v>188</v>
      </c>
    </row>
    <row r="55" spans="1:10" x14ac:dyDescent="0.25">
      <c r="A55">
        <v>51518</v>
      </c>
      <c r="B55" s="135">
        <v>45658</v>
      </c>
      <c r="C55" s="135">
        <v>43930</v>
      </c>
      <c r="D55" t="s">
        <v>183</v>
      </c>
      <c r="E55" t="s">
        <v>189</v>
      </c>
      <c r="F55" t="s">
        <v>202</v>
      </c>
      <c r="G55" t="s">
        <v>186</v>
      </c>
      <c r="H55" s="66">
        <v>2183.42</v>
      </c>
      <c r="I55" t="s">
        <v>187</v>
      </c>
      <c r="J55" t="s">
        <v>188</v>
      </c>
    </row>
    <row r="56" spans="1:10" x14ac:dyDescent="0.25">
      <c r="A56">
        <v>51519</v>
      </c>
      <c r="B56" s="135">
        <v>45658</v>
      </c>
      <c r="C56" s="135">
        <v>44628</v>
      </c>
      <c r="D56" t="s">
        <v>183</v>
      </c>
      <c r="E56" t="s">
        <v>189</v>
      </c>
      <c r="F56" t="s">
        <v>202</v>
      </c>
      <c r="G56" t="s">
        <v>186</v>
      </c>
      <c r="H56">
        <v>285.73</v>
      </c>
      <c r="I56" t="s">
        <v>187</v>
      </c>
      <c r="J56" t="s">
        <v>188</v>
      </c>
    </row>
    <row r="57" spans="1:10" x14ac:dyDescent="0.25">
      <c r="A57">
        <v>51520</v>
      </c>
      <c r="B57" s="135">
        <v>45658</v>
      </c>
      <c r="C57" s="135">
        <v>44651</v>
      </c>
      <c r="D57" t="s">
        <v>183</v>
      </c>
      <c r="E57" t="s">
        <v>189</v>
      </c>
      <c r="F57" t="s">
        <v>202</v>
      </c>
      <c r="G57" t="s">
        <v>186</v>
      </c>
      <c r="H57">
        <v>658.27</v>
      </c>
      <c r="I57" t="s">
        <v>187</v>
      </c>
      <c r="J57" t="s">
        <v>188</v>
      </c>
    </row>
    <row r="58" spans="1:10" x14ac:dyDescent="0.25">
      <c r="A58">
        <v>51521</v>
      </c>
      <c r="B58" s="135">
        <v>45658</v>
      </c>
      <c r="C58" s="135">
        <v>44721</v>
      </c>
      <c r="D58" t="s">
        <v>183</v>
      </c>
      <c r="E58" t="s">
        <v>189</v>
      </c>
      <c r="F58" t="s">
        <v>202</v>
      </c>
      <c r="G58" t="s">
        <v>186</v>
      </c>
      <c r="H58" s="66">
        <v>5308.91</v>
      </c>
      <c r="I58" t="s">
        <v>187</v>
      </c>
      <c r="J58" t="s">
        <v>188</v>
      </c>
    </row>
    <row r="59" spans="1:10" x14ac:dyDescent="0.25">
      <c r="A59">
        <v>51522</v>
      </c>
      <c r="B59" s="135">
        <v>45658</v>
      </c>
      <c r="C59" s="135">
        <v>44742</v>
      </c>
      <c r="D59" t="s">
        <v>183</v>
      </c>
      <c r="E59" t="s">
        <v>189</v>
      </c>
      <c r="F59" t="s">
        <v>202</v>
      </c>
      <c r="G59" t="s">
        <v>186</v>
      </c>
      <c r="H59" s="66">
        <v>1866.08</v>
      </c>
      <c r="I59" t="s">
        <v>187</v>
      </c>
      <c r="J59" t="s">
        <v>188</v>
      </c>
    </row>
    <row r="60" spans="1:10" x14ac:dyDescent="0.25">
      <c r="A60">
        <v>51523</v>
      </c>
      <c r="B60" s="135">
        <v>45658</v>
      </c>
      <c r="C60" s="135">
        <v>44251</v>
      </c>
      <c r="D60" t="s">
        <v>183</v>
      </c>
      <c r="E60" t="s">
        <v>189</v>
      </c>
      <c r="F60" t="s">
        <v>202</v>
      </c>
      <c r="G60" t="s">
        <v>186</v>
      </c>
      <c r="H60">
        <v>469.84</v>
      </c>
      <c r="I60" t="s">
        <v>187</v>
      </c>
      <c r="J60" t="s">
        <v>188</v>
      </c>
    </row>
    <row r="61" spans="1:10" x14ac:dyDescent="0.25">
      <c r="A61">
        <v>51524</v>
      </c>
      <c r="B61" s="135">
        <v>45658</v>
      </c>
      <c r="C61" s="135">
        <v>44270</v>
      </c>
      <c r="D61" t="s">
        <v>183</v>
      </c>
      <c r="E61" t="s">
        <v>189</v>
      </c>
      <c r="F61" t="s">
        <v>202</v>
      </c>
      <c r="G61" t="s">
        <v>186</v>
      </c>
      <c r="H61">
        <v>273.3</v>
      </c>
      <c r="I61" t="s">
        <v>187</v>
      </c>
      <c r="J61" t="s">
        <v>188</v>
      </c>
    </row>
    <row r="62" spans="1:10" x14ac:dyDescent="0.25">
      <c r="A62">
        <v>51525</v>
      </c>
      <c r="B62" s="135">
        <v>45658</v>
      </c>
      <c r="C62" s="135">
        <v>44274</v>
      </c>
      <c r="D62" t="s">
        <v>183</v>
      </c>
      <c r="E62" t="s">
        <v>189</v>
      </c>
      <c r="F62" t="s">
        <v>202</v>
      </c>
      <c r="G62" t="s">
        <v>186</v>
      </c>
      <c r="H62">
        <v>822.68</v>
      </c>
      <c r="I62" t="s">
        <v>187</v>
      </c>
      <c r="J62" t="s">
        <v>188</v>
      </c>
    </row>
    <row r="63" spans="1:10" x14ac:dyDescent="0.25">
      <c r="A63">
        <v>51526</v>
      </c>
      <c r="B63" s="135">
        <v>45658</v>
      </c>
      <c r="C63" s="135">
        <v>44300</v>
      </c>
      <c r="D63" t="s">
        <v>183</v>
      </c>
      <c r="E63" t="s">
        <v>189</v>
      </c>
      <c r="F63" t="s">
        <v>202</v>
      </c>
      <c r="G63" t="s">
        <v>186</v>
      </c>
      <c r="H63" s="66">
        <v>2389.0100000000002</v>
      </c>
      <c r="I63" t="s">
        <v>187</v>
      </c>
      <c r="J63" t="s">
        <v>188</v>
      </c>
    </row>
    <row r="64" spans="1:10" x14ac:dyDescent="0.25">
      <c r="A64">
        <v>51527</v>
      </c>
      <c r="B64" s="135">
        <v>45658</v>
      </c>
      <c r="C64" s="135">
        <v>44987</v>
      </c>
      <c r="D64" t="s">
        <v>183</v>
      </c>
      <c r="E64" t="s">
        <v>189</v>
      </c>
      <c r="F64" t="s">
        <v>202</v>
      </c>
      <c r="G64" t="s">
        <v>186</v>
      </c>
      <c r="H64">
        <v>292.85000000000002</v>
      </c>
      <c r="I64" t="s">
        <v>187</v>
      </c>
      <c r="J64" t="s">
        <v>188</v>
      </c>
    </row>
    <row r="65" spans="1:10" x14ac:dyDescent="0.25">
      <c r="A65">
        <v>51528</v>
      </c>
      <c r="B65" s="135">
        <v>45658</v>
      </c>
      <c r="C65" s="135">
        <v>44987</v>
      </c>
      <c r="D65" t="s">
        <v>183</v>
      </c>
      <c r="E65" t="s">
        <v>189</v>
      </c>
      <c r="F65" t="s">
        <v>202</v>
      </c>
      <c r="G65" t="s">
        <v>186</v>
      </c>
      <c r="H65" s="66">
        <v>6400</v>
      </c>
      <c r="I65" t="s">
        <v>187</v>
      </c>
      <c r="J65" t="s">
        <v>188</v>
      </c>
    </row>
    <row r="66" spans="1:10" x14ac:dyDescent="0.25">
      <c r="A66">
        <v>51529</v>
      </c>
      <c r="B66" s="135">
        <v>45658</v>
      </c>
      <c r="C66" s="135">
        <v>45014</v>
      </c>
      <c r="D66" t="s">
        <v>183</v>
      </c>
      <c r="E66" t="s">
        <v>189</v>
      </c>
      <c r="F66" t="s">
        <v>202</v>
      </c>
      <c r="G66" t="s">
        <v>186</v>
      </c>
      <c r="H66">
        <v>799.75</v>
      </c>
      <c r="I66" t="s">
        <v>187</v>
      </c>
      <c r="J66" t="s">
        <v>188</v>
      </c>
    </row>
    <row r="67" spans="1:10" x14ac:dyDescent="0.25">
      <c r="A67">
        <v>51530</v>
      </c>
      <c r="B67" s="135">
        <v>45658</v>
      </c>
      <c r="C67" s="135">
        <v>45358</v>
      </c>
      <c r="D67" t="s">
        <v>183</v>
      </c>
      <c r="E67" t="s">
        <v>189</v>
      </c>
      <c r="F67" t="s">
        <v>202</v>
      </c>
      <c r="G67" t="s">
        <v>186</v>
      </c>
      <c r="H67">
        <v>794.52</v>
      </c>
      <c r="I67" t="s">
        <v>187</v>
      </c>
      <c r="J67" t="s">
        <v>188</v>
      </c>
    </row>
    <row r="68" spans="1:10" x14ac:dyDescent="0.25">
      <c r="A68">
        <v>51531</v>
      </c>
      <c r="B68" s="135">
        <v>45658</v>
      </c>
      <c r="C68" s="135">
        <v>45610</v>
      </c>
      <c r="D68" t="s">
        <v>183</v>
      </c>
      <c r="E68" t="s">
        <v>190</v>
      </c>
      <c r="F68" t="s">
        <v>202</v>
      </c>
      <c r="G68" t="s">
        <v>186</v>
      </c>
      <c r="H68" s="66">
        <v>2000</v>
      </c>
      <c r="I68" t="s">
        <v>187</v>
      </c>
      <c r="J68" t="s">
        <v>188</v>
      </c>
    </row>
    <row r="69" spans="1:10" x14ac:dyDescent="0.25">
      <c r="A69">
        <v>51532</v>
      </c>
      <c r="B69" s="135">
        <v>45658</v>
      </c>
      <c r="C69" s="135">
        <v>45610</v>
      </c>
      <c r="D69" t="s">
        <v>183</v>
      </c>
      <c r="E69" t="s">
        <v>190</v>
      </c>
      <c r="F69" t="s">
        <v>202</v>
      </c>
      <c r="G69" t="s">
        <v>186</v>
      </c>
      <c r="H69" s="66">
        <v>1000</v>
      </c>
      <c r="I69" t="s">
        <v>187</v>
      </c>
      <c r="J69" t="s">
        <v>188</v>
      </c>
    </row>
    <row r="70" spans="1:10" x14ac:dyDescent="0.25">
      <c r="A70">
        <v>51533</v>
      </c>
      <c r="B70" s="135">
        <v>45658</v>
      </c>
      <c r="C70" s="135">
        <v>45358</v>
      </c>
      <c r="D70" t="s">
        <v>183</v>
      </c>
      <c r="E70" t="s">
        <v>189</v>
      </c>
      <c r="F70" t="s">
        <v>202</v>
      </c>
      <c r="G70" t="s">
        <v>186</v>
      </c>
      <c r="H70" s="66">
        <v>2122</v>
      </c>
      <c r="I70" t="s">
        <v>187</v>
      </c>
      <c r="J70" t="s">
        <v>188</v>
      </c>
    </row>
    <row r="71" spans="1:10" x14ac:dyDescent="0.25">
      <c r="A71">
        <v>51534</v>
      </c>
      <c r="B71" s="135">
        <v>45658</v>
      </c>
      <c r="C71" s="135">
        <v>45645</v>
      </c>
      <c r="D71" t="s">
        <v>183</v>
      </c>
      <c r="E71" t="s">
        <v>194</v>
      </c>
      <c r="F71" t="s">
        <v>202</v>
      </c>
      <c r="G71" t="s">
        <v>186</v>
      </c>
      <c r="H71" s="66">
        <v>10000</v>
      </c>
      <c r="I71" t="s">
        <v>187</v>
      </c>
      <c r="J71" t="s">
        <v>188</v>
      </c>
    </row>
    <row r="72" spans="1:10" x14ac:dyDescent="0.25">
      <c r="A72">
        <v>51535</v>
      </c>
      <c r="B72" s="135">
        <v>45658</v>
      </c>
      <c r="C72" s="135">
        <v>45001</v>
      </c>
      <c r="D72" t="s">
        <v>183</v>
      </c>
      <c r="E72" t="s">
        <v>189</v>
      </c>
      <c r="F72" t="s">
        <v>202</v>
      </c>
      <c r="G72" t="s">
        <v>186</v>
      </c>
      <c r="H72" s="66">
        <v>2638.98</v>
      </c>
      <c r="I72" t="s">
        <v>187</v>
      </c>
      <c r="J72" t="s">
        <v>188</v>
      </c>
    </row>
    <row r="73" spans="1:10" x14ac:dyDescent="0.25">
      <c r="A73">
        <v>51536</v>
      </c>
      <c r="B73" s="135">
        <v>45658</v>
      </c>
      <c r="C73" s="135">
        <v>45610</v>
      </c>
      <c r="D73" t="s">
        <v>183</v>
      </c>
      <c r="E73" t="s">
        <v>193</v>
      </c>
      <c r="F73" t="s">
        <v>202</v>
      </c>
      <c r="G73" t="s">
        <v>186</v>
      </c>
      <c r="H73" s="66">
        <v>-2000</v>
      </c>
      <c r="I73" t="s">
        <v>187</v>
      </c>
      <c r="J73" t="s">
        <v>188</v>
      </c>
    </row>
    <row r="74" spans="1:10" x14ac:dyDescent="0.25">
      <c r="A74">
        <v>51537</v>
      </c>
      <c r="B74" s="135">
        <v>45658</v>
      </c>
      <c r="C74" s="135">
        <v>45610</v>
      </c>
      <c r="D74" t="s">
        <v>183</v>
      </c>
      <c r="E74" t="s">
        <v>193</v>
      </c>
      <c r="F74" t="s">
        <v>202</v>
      </c>
      <c r="G74" t="s">
        <v>186</v>
      </c>
      <c r="H74" s="66">
        <v>-1000</v>
      </c>
      <c r="I74" t="s">
        <v>187</v>
      </c>
      <c r="J74" t="s">
        <v>188</v>
      </c>
    </row>
    <row r="75" spans="1:10" x14ac:dyDescent="0.25">
      <c r="A75">
        <v>51538</v>
      </c>
      <c r="B75" s="135">
        <v>45658</v>
      </c>
      <c r="C75" s="135">
        <v>45610</v>
      </c>
      <c r="D75" t="s">
        <v>183</v>
      </c>
      <c r="E75" t="s">
        <v>189</v>
      </c>
      <c r="F75" t="s">
        <v>202</v>
      </c>
      <c r="G75" t="s">
        <v>186</v>
      </c>
      <c r="H75" s="66">
        <v>2000</v>
      </c>
      <c r="I75" t="s">
        <v>187</v>
      </c>
      <c r="J75" t="s">
        <v>188</v>
      </c>
    </row>
    <row r="76" spans="1:10" x14ac:dyDescent="0.25">
      <c r="A76">
        <v>51539</v>
      </c>
      <c r="B76" s="135">
        <v>45658</v>
      </c>
      <c r="C76" s="135">
        <v>45610</v>
      </c>
      <c r="D76" t="s">
        <v>183</v>
      </c>
      <c r="E76" t="s">
        <v>191</v>
      </c>
      <c r="F76" t="s">
        <v>202</v>
      </c>
      <c r="G76" t="s">
        <v>186</v>
      </c>
      <c r="H76" s="66">
        <v>20000</v>
      </c>
      <c r="I76" t="s">
        <v>187</v>
      </c>
      <c r="J76" t="s">
        <v>188</v>
      </c>
    </row>
    <row r="77" spans="1:10" x14ac:dyDescent="0.25">
      <c r="A77">
        <v>51540</v>
      </c>
      <c r="B77" s="135">
        <v>45658</v>
      </c>
      <c r="C77" s="135">
        <v>45610</v>
      </c>
      <c r="D77" t="s">
        <v>183</v>
      </c>
      <c r="E77" t="s">
        <v>192</v>
      </c>
      <c r="F77" t="s">
        <v>202</v>
      </c>
      <c r="G77" t="s">
        <v>186</v>
      </c>
      <c r="H77">
        <v>-655.02</v>
      </c>
      <c r="I77" t="s">
        <v>187</v>
      </c>
      <c r="J77" t="s">
        <v>188</v>
      </c>
    </row>
    <row r="78" spans="1:10" x14ac:dyDescent="0.25">
      <c r="A78">
        <v>51541</v>
      </c>
      <c r="B78" s="135">
        <v>45658</v>
      </c>
      <c r="C78" s="135">
        <v>45610</v>
      </c>
      <c r="D78" t="s">
        <v>183</v>
      </c>
      <c r="E78" t="s">
        <v>192</v>
      </c>
      <c r="F78" t="s">
        <v>202</v>
      </c>
      <c r="G78" t="s">
        <v>186</v>
      </c>
      <c r="H78">
        <v>-996.83</v>
      </c>
      <c r="I78" t="s">
        <v>187</v>
      </c>
      <c r="J78" t="s">
        <v>188</v>
      </c>
    </row>
    <row r="79" spans="1:10" x14ac:dyDescent="0.25">
      <c r="A79">
        <v>51542</v>
      </c>
      <c r="B79" s="135">
        <v>45658</v>
      </c>
      <c r="C79" s="135">
        <v>45610</v>
      </c>
      <c r="D79" t="s">
        <v>183</v>
      </c>
      <c r="E79" t="s">
        <v>192</v>
      </c>
      <c r="F79" t="s">
        <v>202</v>
      </c>
      <c r="G79" t="s">
        <v>186</v>
      </c>
      <c r="H79">
        <v>-331.28</v>
      </c>
      <c r="I79" t="s">
        <v>187</v>
      </c>
      <c r="J79" t="s">
        <v>188</v>
      </c>
    </row>
    <row r="80" spans="1:10" x14ac:dyDescent="0.25">
      <c r="A80">
        <v>51543</v>
      </c>
      <c r="B80" s="135">
        <v>45658</v>
      </c>
      <c r="C80" s="135">
        <v>45610</v>
      </c>
      <c r="D80" t="s">
        <v>183</v>
      </c>
      <c r="E80" t="s">
        <v>192</v>
      </c>
      <c r="F80" t="s">
        <v>202</v>
      </c>
      <c r="G80" t="s">
        <v>186</v>
      </c>
      <c r="H80" s="66">
        <v>-2183.42</v>
      </c>
      <c r="I80" t="s">
        <v>187</v>
      </c>
      <c r="J80" t="s">
        <v>188</v>
      </c>
    </row>
    <row r="81" spans="1:10" x14ac:dyDescent="0.25">
      <c r="A81">
        <v>51544</v>
      </c>
      <c r="B81" s="135">
        <v>45658</v>
      </c>
      <c r="C81" s="135">
        <v>45610</v>
      </c>
      <c r="D81" t="s">
        <v>183</v>
      </c>
      <c r="E81" t="s">
        <v>192</v>
      </c>
      <c r="F81" t="s">
        <v>202</v>
      </c>
      <c r="G81" t="s">
        <v>186</v>
      </c>
      <c r="H81">
        <v>-285.73</v>
      </c>
      <c r="I81" t="s">
        <v>187</v>
      </c>
      <c r="J81" t="s">
        <v>188</v>
      </c>
    </row>
    <row r="82" spans="1:10" x14ac:dyDescent="0.25">
      <c r="A82">
        <v>51545</v>
      </c>
      <c r="B82" s="135">
        <v>45658</v>
      </c>
      <c r="C82" s="135">
        <v>45610</v>
      </c>
      <c r="D82" t="s">
        <v>183</v>
      </c>
      <c r="E82" t="s">
        <v>192</v>
      </c>
      <c r="F82" t="s">
        <v>202</v>
      </c>
      <c r="G82" t="s">
        <v>186</v>
      </c>
      <c r="H82">
        <v>-658.27</v>
      </c>
      <c r="I82" t="s">
        <v>187</v>
      </c>
      <c r="J82" t="s">
        <v>188</v>
      </c>
    </row>
    <row r="83" spans="1:10" x14ac:dyDescent="0.25">
      <c r="A83">
        <v>51546</v>
      </c>
      <c r="B83" s="135">
        <v>45658</v>
      </c>
      <c r="C83" s="135">
        <v>45610</v>
      </c>
      <c r="D83" t="s">
        <v>183</v>
      </c>
      <c r="E83" t="s">
        <v>192</v>
      </c>
      <c r="F83" t="s">
        <v>202</v>
      </c>
      <c r="G83" t="s">
        <v>186</v>
      </c>
      <c r="H83" s="66">
        <v>-5308.91</v>
      </c>
      <c r="I83" t="s">
        <v>187</v>
      </c>
      <c r="J83" t="s">
        <v>188</v>
      </c>
    </row>
    <row r="84" spans="1:10" x14ac:dyDescent="0.25">
      <c r="A84">
        <v>51547</v>
      </c>
      <c r="B84" s="135">
        <v>45658</v>
      </c>
      <c r="C84" s="135">
        <v>45610</v>
      </c>
      <c r="D84" t="s">
        <v>183</v>
      </c>
      <c r="E84" t="s">
        <v>192</v>
      </c>
      <c r="F84" t="s">
        <v>202</v>
      </c>
      <c r="G84" t="s">
        <v>186</v>
      </c>
      <c r="H84" s="66">
        <v>-1866.08</v>
      </c>
      <c r="I84" t="s">
        <v>187</v>
      </c>
      <c r="J84" t="s">
        <v>188</v>
      </c>
    </row>
    <row r="85" spans="1:10" x14ac:dyDescent="0.25">
      <c r="A85">
        <v>51548</v>
      </c>
      <c r="B85" s="135">
        <v>45658</v>
      </c>
      <c r="C85" s="135">
        <v>45610</v>
      </c>
      <c r="D85" t="s">
        <v>183</v>
      </c>
      <c r="E85" t="s">
        <v>192</v>
      </c>
      <c r="F85" t="s">
        <v>202</v>
      </c>
      <c r="G85" t="s">
        <v>186</v>
      </c>
      <c r="H85">
        <v>-469.84</v>
      </c>
      <c r="I85" t="s">
        <v>187</v>
      </c>
      <c r="J85" t="s">
        <v>188</v>
      </c>
    </row>
    <row r="86" spans="1:10" x14ac:dyDescent="0.25">
      <c r="A86">
        <v>51549</v>
      </c>
      <c r="B86" s="135">
        <v>45658</v>
      </c>
      <c r="C86" s="135">
        <v>45610</v>
      </c>
      <c r="D86" t="s">
        <v>183</v>
      </c>
      <c r="E86" t="s">
        <v>192</v>
      </c>
      <c r="F86" t="s">
        <v>202</v>
      </c>
      <c r="G86" t="s">
        <v>186</v>
      </c>
      <c r="H86">
        <v>-273.3</v>
      </c>
      <c r="I86" t="s">
        <v>187</v>
      </c>
      <c r="J86" t="s">
        <v>188</v>
      </c>
    </row>
    <row r="87" spans="1:10" x14ac:dyDescent="0.25">
      <c r="A87">
        <v>51550</v>
      </c>
      <c r="B87" s="135">
        <v>45658</v>
      </c>
      <c r="C87" s="135">
        <v>45610</v>
      </c>
      <c r="D87" t="s">
        <v>183</v>
      </c>
      <c r="E87" t="s">
        <v>192</v>
      </c>
      <c r="F87" t="s">
        <v>202</v>
      </c>
      <c r="G87" t="s">
        <v>186</v>
      </c>
      <c r="H87">
        <v>-822.68</v>
      </c>
      <c r="I87" t="s">
        <v>187</v>
      </c>
      <c r="J87" t="s">
        <v>188</v>
      </c>
    </row>
    <row r="88" spans="1:10" x14ac:dyDescent="0.25">
      <c r="A88">
        <v>51551</v>
      </c>
      <c r="B88" s="135">
        <v>45658</v>
      </c>
      <c r="C88" s="135">
        <v>45610</v>
      </c>
      <c r="D88" t="s">
        <v>183</v>
      </c>
      <c r="E88" t="s">
        <v>192</v>
      </c>
      <c r="F88" t="s">
        <v>202</v>
      </c>
      <c r="G88" t="s">
        <v>186</v>
      </c>
      <c r="H88" s="66">
        <v>-2389.0100000000002</v>
      </c>
      <c r="I88" t="s">
        <v>187</v>
      </c>
      <c r="J88" t="s">
        <v>188</v>
      </c>
    </row>
    <row r="89" spans="1:10" x14ac:dyDescent="0.25">
      <c r="A89">
        <v>51552</v>
      </c>
      <c r="B89" s="135">
        <v>45658</v>
      </c>
      <c r="C89" s="135">
        <v>45610</v>
      </c>
      <c r="D89" t="s">
        <v>183</v>
      </c>
      <c r="E89" t="s">
        <v>192</v>
      </c>
      <c r="F89" t="s">
        <v>202</v>
      </c>
      <c r="G89" t="s">
        <v>186</v>
      </c>
      <c r="H89">
        <v>-292.85000000000002</v>
      </c>
      <c r="I89" t="s">
        <v>187</v>
      </c>
      <c r="J89" t="s">
        <v>188</v>
      </c>
    </row>
    <row r="90" spans="1:10" x14ac:dyDescent="0.25">
      <c r="A90">
        <v>51553</v>
      </c>
      <c r="B90" s="135">
        <v>45658</v>
      </c>
      <c r="C90" s="135">
        <v>45610</v>
      </c>
      <c r="D90" t="s">
        <v>183</v>
      </c>
      <c r="E90" t="s">
        <v>192</v>
      </c>
      <c r="F90" t="s">
        <v>202</v>
      </c>
      <c r="G90" t="s">
        <v>186</v>
      </c>
      <c r="H90" s="66">
        <v>-2638.98</v>
      </c>
      <c r="I90" t="s">
        <v>187</v>
      </c>
      <c r="J90" t="s">
        <v>188</v>
      </c>
    </row>
    <row r="91" spans="1:10" x14ac:dyDescent="0.25">
      <c r="A91">
        <v>51554</v>
      </c>
      <c r="B91" s="135">
        <v>45658</v>
      </c>
      <c r="C91" s="135">
        <v>45610</v>
      </c>
      <c r="D91" t="s">
        <v>183</v>
      </c>
      <c r="E91" t="s">
        <v>192</v>
      </c>
      <c r="F91" t="s">
        <v>202</v>
      </c>
      <c r="G91" t="s">
        <v>186</v>
      </c>
      <c r="H91">
        <v>-598.75</v>
      </c>
      <c r="I91" t="s">
        <v>187</v>
      </c>
      <c r="J91" t="s">
        <v>188</v>
      </c>
    </row>
    <row r="92" spans="1:10" x14ac:dyDescent="0.25">
      <c r="A92">
        <v>51555</v>
      </c>
      <c r="B92" s="135">
        <v>45658</v>
      </c>
      <c r="C92" s="135">
        <v>45610</v>
      </c>
      <c r="D92" t="s">
        <v>183</v>
      </c>
      <c r="E92" t="s">
        <v>192</v>
      </c>
      <c r="F92" t="s">
        <v>202</v>
      </c>
      <c r="G92" t="s">
        <v>186</v>
      </c>
      <c r="H92">
        <v>-799.75</v>
      </c>
      <c r="I92" t="s">
        <v>187</v>
      </c>
      <c r="J92" t="s">
        <v>188</v>
      </c>
    </row>
    <row r="93" spans="1:10" x14ac:dyDescent="0.25">
      <c r="A93">
        <v>51556</v>
      </c>
      <c r="B93" s="135">
        <v>45658</v>
      </c>
      <c r="C93" s="135">
        <v>45001</v>
      </c>
      <c r="D93" t="s">
        <v>183</v>
      </c>
      <c r="E93" t="s">
        <v>189</v>
      </c>
      <c r="F93" t="s">
        <v>202</v>
      </c>
      <c r="G93" t="s">
        <v>186</v>
      </c>
      <c r="H93">
        <v>598.75</v>
      </c>
      <c r="I93" t="s">
        <v>187</v>
      </c>
      <c r="J93" t="s">
        <v>188</v>
      </c>
    </row>
    <row r="94" spans="1:10" x14ac:dyDescent="0.25">
      <c r="A94">
        <v>1</v>
      </c>
      <c r="B94" s="135">
        <v>45722</v>
      </c>
      <c r="C94" s="135">
        <v>45722</v>
      </c>
      <c r="D94" t="s">
        <v>203</v>
      </c>
      <c r="E94" t="s">
        <v>204</v>
      </c>
      <c r="F94" t="s">
        <v>205</v>
      </c>
      <c r="G94" s="66">
        <v>2000</v>
      </c>
      <c r="H94" t="s">
        <v>186</v>
      </c>
      <c r="I94" t="s">
        <v>206</v>
      </c>
      <c r="J94" t="s">
        <v>188</v>
      </c>
    </row>
    <row r="95" spans="1:10" x14ac:dyDescent="0.25">
      <c r="A95">
        <v>3</v>
      </c>
      <c r="B95" s="135">
        <v>45722</v>
      </c>
      <c r="C95" s="135">
        <v>45722</v>
      </c>
      <c r="D95" t="s">
        <v>203</v>
      </c>
      <c r="E95" t="s">
        <v>207</v>
      </c>
      <c r="F95" t="s">
        <v>205</v>
      </c>
      <c r="G95" s="66">
        <v>2000</v>
      </c>
      <c r="H95" t="s">
        <v>186</v>
      </c>
      <c r="I95" t="s">
        <v>208</v>
      </c>
      <c r="J95" t="s">
        <v>188</v>
      </c>
    </row>
    <row r="96" spans="1:10" x14ac:dyDescent="0.25">
      <c r="A96">
        <v>5</v>
      </c>
      <c r="B96" s="135">
        <v>45722</v>
      </c>
      <c r="C96" s="135">
        <v>45722</v>
      </c>
      <c r="D96" t="s">
        <v>203</v>
      </c>
      <c r="E96" t="s">
        <v>209</v>
      </c>
      <c r="F96" t="s">
        <v>205</v>
      </c>
      <c r="G96" s="66">
        <v>10000</v>
      </c>
      <c r="H96" t="s">
        <v>186</v>
      </c>
      <c r="I96" t="s">
        <v>210</v>
      </c>
      <c r="J96" t="s">
        <v>188</v>
      </c>
    </row>
    <row r="97" spans="1:10" x14ac:dyDescent="0.25">
      <c r="A97">
        <v>1</v>
      </c>
      <c r="B97" s="135">
        <v>45755</v>
      </c>
      <c r="C97" s="135">
        <v>45755</v>
      </c>
      <c r="D97" t="s">
        <v>203</v>
      </c>
      <c r="E97" t="s">
        <v>211</v>
      </c>
      <c r="F97" t="s">
        <v>185</v>
      </c>
      <c r="G97" s="66">
        <v>-2000</v>
      </c>
      <c r="H97" t="s">
        <v>186</v>
      </c>
      <c r="I97" t="s">
        <v>210</v>
      </c>
      <c r="J97" t="s">
        <v>188</v>
      </c>
    </row>
    <row r="98" spans="1:10" x14ac:dyDescent="0.25">
      <c r="A98">
        <v>2</v>
      </c>
      <c r="B98" s="135">
        <v>45755</v>
      </c>
      <c r="C98" s="135">
        <v>45755</v>
      </c>
      <c r="D98" t="s">
        <v>203</v>
      </c>
      <c r="E98" t="s">
        <v>212</v>
      </c>
      <c r="F98" t="s">
        <v>185</v>
      </c>
      <c r="G98" s="66">
        <v>-20000</v>
      </c>
      <c r="H98" t="s">
        <v>186</v>
      </c>
      <c r="I98" t="s">
        <v>210</v>
      </c>
      <c r="J98" t="s">
        <v>188</v>
      </c>
    </row>
    <row r="99" spans="1:10" x14ac:dyDescent="0.25">
      <c r="A99">
        <v>3</v>
      </c>
      <c r="B99" s="135">
        <v>45755</v>
      </c>
      <c r="C99" s="135">
        <v>45755</v>
      </c>
      <c r="D99" t="s">
        <v>203</v>
      </c>
      <c r="E99" t="s">
        <v>213</v>
      </c>
      <c r="F99" t="s">
        <v>185</v>
      </c>
      <c r="G99" s="66">
        <v>-2122</v>
      </c>
      <c r="H99" t="s">
        <v>186</v>
      </c>
      <c r="I99" t="s">
        <v>210</v>
      </c>
      <c r="J99" t="s">
        <v>188</v>
      </c>
    </row>
    <row r="100" spans="1:10" x14ac:dyDescent="0.25">
      <c r="A100">
        <v>4</v>
      </c>
      <c r="B100" s="135">
        <v>45755</v>
      </c>
      <c r="C100" s="135">
        <v>45755</v>
      </c>
      <c r="D100" t="s">
        <v>203</v>
      </c>
      <c r="E100" t="s">
        <v>213</v>
      </c>
      <c r="F100" t="s">
        <v>202</v>
      </c>
      <c r="G100" t="s">
        <v>186</v>
      </c>
      <c r="H100" s="66">
        <v>-2122</v>
      </c>
      <c r="I100" t="s">
        <v>210</v>
      </c>
      <c r="J100" t="s">
        <v>188</v>
      </c>
    </row>
    <row r="101" spans="1:10" x14ac:dyDescent="0.25">
      <c r="A101">
        <v>5</v>
      </c>
      <c r="B101" s="135">
        <v>45755</v>
      </c>
      <c r="C101" s="135">
        <v>45755</v>
      </c>
      <c r="D101" t="s">
        <v>203</v>
      </c>
      <c r="E101" t="s">
        <v>211</v>
      </c>
      <c r="F101" t="s">
        <v>202</v>
      </c>
      <c r="G101" t="s">
        <v>186</v>
      </c>
      <c r="H101" s="66">
        <v>-2000</v>
      </c>
      <c r="I101" t="s">
        <v>210</v>
      </c>
      <c r="J101" t="s">
        <v>188</v>
      </c>
    </row>
    <row r="102" spans="1:10" x14ac:dyDescent="0.25">
      <c r="A102">
        <v>6</v>
      </c>
      <c r="B102" s="135">
        <v>45755</v>
      </c>
      <c r="C102" s="135">
        <v>45755</v>
      </c>
      <c r="D102" t="s">
        <v>203</v>
      </c>
      <c r="E102" t="s">
        <v>212</v>
      </c>
      <c r="F102" t="s">
        <v>202</v>
      </c>
      <c r="G102" t="s">
        <v>186</v>
      </c>
      <c r="H102" s="66">
        <v>-20000</v>
      </c>
      <c r="I102" t="s">
        <v>210</v>
      </c>
      <c r="J102" t="s">
        <v>188</v>
      </c>
    </row>
    <row r="103" spans="1:10" x14ac:dyDescent="0.25">
      <c r="A103">
        <v>1</v>
      </c>
      <c r="B103" s="135">
        <v>45762</v>
      </c>
      <c r="C103" s="135">
        <v>45762</v>
      </c>
      <c r="D103" t="s">
        <v>203</v>
      </c>
      <c r="E103" t="s">
        <v>214</v>
      </c>
      <c r="F103" t="s">
        <v>205</v>
      </c>
      <c r="G103" s="66">
        <v>10000</v>
      </c>
      <c r="H103" t="s">
        <v>186</v>
      </c>
      <c r="I103" t="s">
        <v>215</v>
      </c>
      <c r="J10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Izvanbilančni zapisi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ZZJZ Pravnica</cp:lastModifiedBy>
  <cp:lastPrinted>2023-07-25T14:50:53Z</cp:lastPrinted>
  <dcterms:created xsi:type="dcterms:W3CDTF">2022-08-12T12:51:27Z</dcterms:created>
  <dcterms:modified xsi:type="dcterms:W3CDTF">2025-07-30T05:37:50Z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