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Korisnik\Desktop\POZIVNI\SANACIJA FASADE MIKROBIOLOGIJA\"/>
    </mc:Choice>
  </mc:AlternateContent>
  <xr:revisionPtr revIDLastSave="0" documentId="8_{5B023095-A71B-4AFC-80ED-9833FE47A479}" xr6:coauthVersionLast="47" xr6:coauthVersionMax="47" xr10:uidLastSave="{00000000-0000-0000-0000-000000000000}"/>
  <bookViews>
    <workbookView xWindow="-120" yWindow="-120" windowWidth="29040" windowHeight="15720" tabRatio="835" activeTab="1" xr2:uid="{00000000-000D-0000-FFFF-FFFF00000000}"/>
  </bookViews>
  <sheets>
    <sheet name="Naslovnica" sheetId="11" r:id="rId1"/>
    <sheet name="Troškovnik" sheetId="16" r:id="rId2"/>
    <sheet name="Rekapitulacija" sheetId="14" r:id="rId3"/>
    <sheet name="Slike" sheetId="18" r:id="rId4"/>
  </sheets>
  <definedNames>
    <definedName name="_Hlk101256935" localSheetId="0">Naslovnica!$A$6</definedName>
    <definedName name="_Hlk101259085" localSheetId="0">Naslovnica!$A$9</definedName>
    <definedName name="_xlnm.Print_Titles" localSheetId="1">Troškovnik!$1:$6</definedName>
    <definedName name="_xlnm.Print_Area" localSheetId="1">Troškovnik!$A$1:$F$448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45" i="16" l="1"/>
  <c r="F443" i="16"/>
  <c r="F441" i="16"/>
  <c r="F439" i="16"/>
  <c r="F429" i="16"/>
  <c r="F428" i="16"/>
  <c r="F423" i="16"/>
  <c r="F422" i="16"/>
  <c r="F398" i="16"/>
  <c r="F397" i="16"/>
  <c r="F396" i="16"/>
  <c r="F393" i="16"/>
  <c r="F392" i="16"/>
  <c r="F400" i="16" s="1"/>
  <c r="F14" i="14" s="1"/>
  <c r="F385" i="16"/>
  <c r="F380" i="16"/>
  <c r="F379" i="16"/>
  <c r="F372" i="16"/>
  <c r="F386" i="16" s="1"/>
  <c r="F13" i="14" s="1"/>
  <c r="F371" i="16"/>
  <c r="F370" i="16"/>
  <c r="F352" i="16"/>
  <c r="F351" i="16"/>
  <c r="F350" i="16"/>
  <c r="F349" i="16"/>
  <c r="F348" i="16"/>
  <c r="F346" i="16"/>
  <c r="F343" i="16"/>
  <c r="F333" i="16"/>
  <c r="F332" i="16"/>
  <c r="F331" i="16"/>
  <c r="F330" i="16"/>
  <c r="F329" i="16"/>
  <c r="F325" i="16"/>
  <c r="F322" i="16"/>
  <c r="F354" i="16" s="1"/>
  <c r="F12" i="14" s="1"/>
  <c r="F311" i="16"/>
  <c r="F310"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0" i="16"/>
  <c r="F269" i="16"/>
  <c r="F268" i="16"/>
  <c r="F267" i="16"/>
  <c r="F266" i="16"/>
  <c r="F265" i="16"/>
  <c r="F264" i="16"/>
  <c r="F263" i="16"/>
  <c r="F260" i="16"/>
  <c r="F259" i="16"/>
  <c r="F258" i="16"/>
  <c r="F256" i="16"/>
  <c r="F255" i="16"/>
  <c r="F254" i="16"/>
  <c r="F253" i="16"/>
  <c r="F252" i="16"/>
  <c r="F240" i="16"/>
  <c r="F237" i="16"/>
  <c r="F234" i="16"/>
  <c r="F313" i="16" s="1"/>
  <c r="F11" i="14" s="1"/>
  <c r="F225" i="16"/>
  <c r="F221"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0" i="16"/>
  <c r="F176" i="16"/>
  <c r="F173" i="16"/>
  <c r="F172" i="16"/>
  <c r="F170" i="16"/>
  <c r="F169" i="16"/>
  <c r="F168" i="16"/>
  <c r="F167" i="16"/>
  <c r="F166" i="16"/>
  <c r="F165" i="16"/>
  <c r="F164" i="16"/>
  <c r="F163" i="16"/>
  <c r="F160" i="16"/>
  <c r="F159" i="16"/>
  <c r="F158" i="16"/>
  <c r="F156" i="16"/>
  <c r="F155" i="16"/>
  <c r="F154" i="16"/>
  <c r="F153" i="16"/>
  <c r="F152" i="16"/>
  <c r="F227" i="16" s="1"/>
  <c r="F10" i="14" s="1"/>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124" i="16" s="1"/>
  <c r="F9" i="14" s="1"/>
  <c r="F76" i="16"/>
  <c r="F75" i="16"/>
  <c r="F68" i="16"/>
  <c r="F67" i="16"/>
  <c r="F66" i="16"/>
  <c r="F62" i="16"/>
  <c r="F55" i="16"/>
  <c r="F47" i="16"/>
  <c r="F46" i="16"/>
  <c r="F45" i="16"/>
  <c r="F78" i="16" s="1"/>
  <c r="F8" i="14" s="1"/>
  <c r="F447" i="16" l="1"/>
  <c r="F15" i="14" s="1"/>
  <c r="F17" i="14" s="1"/>
  <c r="F19" i="14" s="1"/>
  <c r="F21" i="14" s="1"/>
</calcChain>
</file>

<file path=xl/sharedStrings.xml><?xml version="1.0" encoding="utf-8"?>
<sst xmlns="http://schemas.openxmlformats.org/spreadsheetml/2006/main" count="803" uniqueCount="424">
  <si>
    <t>OPIS STAVKE</t>
  </si>
  <si>
    <t>UKUPNO</t>
  </si>
  <si>
    <t>kom</t>
  </si>
  <si>
    <t>REKAPITUACIJA</t>
  </si>
  <si>
    <t>UKUPNO:</t>
  </si>
  <si>
    <t>LOKACIJA GRAĐEVINE:</t>
  </si>
  <si>
    <t>PROJEKTANT:</t>
  </si>
  <si>
    <t>Ivan Žuvela, dipl.ing.građ., G 4975</t>
  </si>
  <si>
    <t>SURADNIK:</t>
  </si>
  <si>
    <t>Dijana Filipović Brebrić, dipl.ing.građ.</t>
  </si>
  <si>
    <t>INVESTITOR:</t>
  </si>
  <si>
    <t>TROŠKOVNIK</t>
  </si>
  <si>
    <t>OPĆI UVJETI I NAPOMENE</t>
  </si>
  <si>
    <t>1.</t>
  </si>
  <si>
    <t>2.</t>
  </si>
  <si>
    <t>3.</t>
  </si>
  <si>
    <t>4.</t>
  </si>
  <si>
    <t>5.</t>
  </si>
  <si>
    <t>Izvođač je dužan osigurati gradilište i provoditi mjere zaštite na radu te ostale mjere za zaštitu života i zdravlja ljudi (radnika i ostalih osoba koje mogu biti ugrožene). Troškovi osiguranja i organizacije gradilišta moraju se ukalkulirati u cijenu.</t>
  </si>
  <si>
    <t>6.</t>
  </si>
  <si>
    <t>7.</t>
  </si>
  <si>
    <t>Izvođač je dužan održavati red i čistoću gradilišta te provoditi mjere gospodarenja građevnim otpadom za cijelo vrijeme trajanja radova. Čišćenje gradilišta i gospodarenje građevnim otpadom moraju se ukalkulirati u cijenu.</t>
  </si>
  <si>
    <t>Izvođač je dužan osigurati dokaze o svojstvima ugrađenih građevnih proizvoda, dokaze o sukladnosti ugrađene opreme, isprave o sukladnosti određenih dijelova građevine, kao i dokaze kvalitete za sve izvedene dijelove građevine i za sve radove. Ishođenje svih dokaza, isprava, ispitivanja, analiza i suglasnosti potrebno je ukalkulirati u cijenu.</t>
  </si>
  <si>
    <t>Sve stavke troškovnika podrazumijevaju dobavu, dopremu, skladištenje i privremeno odlaganje materijala na gradilištu kao i odvoz sa gradilišta i trajno odlaganje materijala.</t>
  </si>
  <si>
    <t>ZAVOD ZA JAVNO ZDRAVSTVO KARLOVAČKE ŽUPANIJE, dr. Vladka Mačeka 48, Karlovac, OIB: 89666864899</t>
  </si>
  <si>
    <t>RADOVI:</t>
  </si>
  <si>
    <t xml:space="preserve">
</t>
  </si>
  <si>
    <t>Izvođač je dužan prije davanja ponude pregledati troškovnik, pregledati lokaciju, informirati se o mogućnostima organizacije gradilišta i odrediti privremenu deponiju materijala. Naknadne primjedbe i pozivanje na nejasnoće u troškovniku neće se uzimati u obzir kao razlog za promjenu cijene ili rokova izvođenja radova.</t>
  </si>
  <si>
    <t>Sve radove Izvođač je dužan izvoditi u skladu s troškovnikom. Za slučaj odstupanja i/ili promjene u odnosu na troškovnik, mora se pribaviti suglasnost nadzornog inženjera, odnosno projektanta.</t>
  </si>
  <si>
    <t>LIMARSKI RADOVI</t>
  </si>
  <si>
    <t>Jedinične cijene moraju obuhvaćati sav rad (pripremni, pomoćni i završni), materijal, transport, privremeno i trajno odlaganje materijala kao i otpadnog materijala, režijske i manipulativne troškove, te sva sredstva za rad.</t>
  </si>
  <si>
    <t>Jed. mj.</t>
  </si>
  <si>
    <t>Količina</t>
  </si>
  <si>
    <t>Cijena</t>
  </si>
  <si>
    <t>R.b.</t>
  </si>
  <si>
    <t xml:space="preserve"> + pdv</t>
  </si>
  <si>
    <t>SVEUKUPNO S PDV-om:</t>
  </si>
  <si>
    <t>8.</t>
  </si>
  <si>
    <t>Sve predviđene radnje potrebne za predmetne radove izvoditi ovisno o vremenskim prilikama. Predvidjeti mogućnost demontaže dijelova krovišta i obnove krova u manjim etapama zbog potencijalno mogućeg lošeg vremena te naročito iznenadnih i intenzivnih ljetnih pljuskova. Objekt i krov tijekom cijelog vremena izvođenja radova moraju biti zaštićeni od procurivanja.</t>
  </si>
  <si>
    <t>9.</t>
  </si>
  <si>
    <t>U cijeni radova mora biti sadržan i otežani pristup krovištu objekta prilikom radova na obnovi krova sa uličnih strana (sjeverno i istočno pročelje): predvidjeti transport materijala preko tavana (montaža kose dizalice za krov sa ulične strane neće biti moguće).</t>
  </si>
  <si>
    <t>sati</t>
  </si>
  <si>
    <t>Sanacija uličnog i dvorišnog pročelja zgrade Zavoda za javno zdravstvo Karlovačke županije</t>
  </si>
  <si>
    <t>Karlovac, srpanj 2023.</t>
  </si>
  <si>
    <t>A) ULIČNO PROČELJE</t>
  </si>
  <si>
    <t>A.   I.</t>
  </si>
  <si>
    <t>SKELA I PRIPREMNI RADOVI</t>
  </si>
  <si>
    <t>SNIMANJE PROFILACIJA I IZRADA LIMENIH ŠABLONA</t>
  </si>
  <si>
    <t>A. III.</t>
  </si>
  <si>
    <t>OTUCANJE ŽBUKE</t>
  </si>
  <si>
    <t>A.  IV.</t>
  </si>
  <si>
    <t>ZIDARSKO-FASADERSKI RADOVI</t>
  </si>
  <si>
    <t>A.   V.</t>
  </si>
  <si>
    <t>A.   VI.</t>
  </si>
  <si>
    <t>SOBOSLIKARSKO-LIČILAČKI RADOVI</t>
  </si>
  <si>
    <t>A.   VII.</t>
  </si>
  <si>
    <t>RAZNI RADOVI</t>
  </si>
  <si>
    <t>A.  VIII.</t>
  </si>
  <si>
    <t>RESTAURATORSKI RADOVI</t>
  </si>
  <si>
    <t xml:space="preserve">SKELA </t>
  </si>
  <si>
    <t>Za potrebe  obnove pročelja potrebno je podići skelu i provesti istražne radove u suradnji sa predstavnikom Konzervatorskog odjela u Karlovcu.</t>
  </si>
  <si>
    <r>
      <t xml:space="preserve">Dovoz i montaža fasadne cijevne skele </t>
    </r>
    <r>
      <rPr>
        <u/>
        <sz val="10"/>
        <rFont val="Calibri"/>
        <family val="2"/>
        <charset val="238"/>
        <scheme val="minor"/>
      </rPr>
      <t>u svrhu sanacije pročelja</t>
    </r>
    <r>
      <rPr>
        <sz val="10"/>
        <rFont val="Calibri"/>
        <family val="2"/>
        <charset val="238"/>
        <scheme val="minor"/>
      </rPr>
      <t>, te demontaža i odvoz nakon završetka radova.</t>
    </r>
  </si>
  <si>
    <t>Skelu izvesti prema projektu i statičkom računu koji je izvođač dužan napraviti prije podizanja skele.</t>
  </si>
  <si>
    <t>Skelu je potrebno izraditi prema pravilima struke i važećim zakonima, standardima i propisima,  na nju postaviti svu potrebnu signalizaciju prema Zakonu.</t>
  </si>
  <si>
    <t>Skela u svemu mora odgovarati postojećim propisima zaštite na radu i zaštite prolaznika. Svi materijali za izradu skele moraju odgovarati postojećim tehničkim propisima i standardima.</t>
  </si>
  <si>
    <t>Skela se izrađuje od čeličnih bešavnih cijevi sa spojnim elementima i sa horizontalnim i kosim ukrućenjima.</t>
  </si>
  <si>
    <t>Skelu je potrebno osigurati protiv deformacija, udara vjetra, protiv prevrtanja sidrenjem u objekt pomoću kuka za pričvršćenje skele i protiv udara groma.</t>
  </si>
  <si>
    <t>Skela se oslanja i učvršćuje vijcima M12 preko metalnih podložnih papuča i fosni u čvrstu i stabilnu podlogu.</t>
  </si>
  <si>
    <t xml:space="preserve">Radna platforma će se izvesti od dva reda mosnica debljine 4,8 cm i širine 25 cm koje se postavljaju jedna preko druge tako da drugi red pokriva reške prvog reda. Između mosnica postaviti krovnu ljepenku br. 120 sa preklopima min 10 cm ili PVC foliju. </t>
  </si>
  <si>
    <t>Oko radnih platforma postavlja se zaštitna ograda visine 120 cm koja se sastoji od čeličnog rukohvata i ispune od čelične mreže. Uz podnožje ograde uz radnu platformu postaviti vertikalno mosnicu visine 20 cm.</t>
  </si>
  <si>
    <t>Unutar skele postaviti željezne ili drvene ljestve za penjanje kako bi se mogao vršiti nadzor i konzervatorski nadzor.</t>
  </si>
  <si>
    <t>Skelu zaštititi od udara groma uzemljenjem.</t>
  </si>
  <si>
    <t>U jediničnu cijenu uračunati i zaštitni zastor od jutenih ili PE traka po cijeloj površini vanjske strane skele.</t>
  </si>
  <si>
    <t>U cijenu uračunati i sav potrebni pomoćni materijal i pribor.</t>
  </si>
  <si>
    <t>Transport materijala, komunikacija i rad se vrše sa vanjske strane zgrade preko skele, a ne kroz zgradu.</t>
  </si>
  <si>
    <t>Prije davanja ponude izvođač treba na licu mjesta pregledati i utvrditi mogućnosti postave skele, uvjete pristupa, odlaganja materijala, zaštite prostora, elemenata i ljudi.</t>
  </si>
  <si>
    <t>Visina skele do 10 m iznad tunelske skele.</t>
  </si>
  <si>
    <t>Obračun skele po m2 vertikalne projekcije skele.</t>
  </si>
  <si>
    <t>U cijenu stavke uračunati ishođenje rješenja o zauzimanju javne površine i plaćanje naknade za zauzimanje javne površine.</t>
  </si>
  <si>
    <t>a/</t>
  </si>
  <si>
    <t xml:space="preserve">     podizanje i demontaža skele </t>
  </si>
  <si>
    <t>m2</t>
  </si>
  <si>
    <t>b/</t>
  </si>
  <si>
    <t xml:space="preserve">     rješenje za zauzimanje javne površine+naknada</t>
  </si>
  <si>
    <t>kpl</t>
  </si>
  <si>
    <t>c/</t>
  </si>
  <si>
    <t xml:space="preserve">     statički proračun - projekt skele</t>
  </si>
  <si>
    <t>TUNELSKA SKELA</t>
  </si>
  <si>
    <t>Doprema na gradilište, montaža, demontaža i odvoz tipske tunelske skele širine do 2,0 m za prolaz i zaštitu pješaka.</t>
  </si>
  <si>
    <t>Tunelska skela se izrađuje od čeličnih bešavnih cijevi sa spojnim elementima i sa horizontalnim i kosim ukrućenjima, sidrenjem, gredica, fosni, zaštitnom ogradom po cijeloj visini i pokrovom od dva reda mosnica i nepropusne folije.</t>
  </si>
  <si>
    <t>Izvedba prema projektu , statičkom računu, važećim zakonima, propisima, standardima i pravilima struke.</t>
  </si>
  <si>
    <t>Nakon podizanja tunelske skele na skelu je potrebno postaviti svu signalizaciju (rasvjetu, znakovi upozorenja, putokazi), predvidjeti osiguranje ulaza u zgradu i prikladan prostor za odlaganje materijala.</t>
  </si>
  <si>
    <t>Obračun tunelske skele po mt.</t>
  </si>
  <si>
    <t xml:space="preserve">     podizanje i demontaža tunelske skele                   </t>
  </si>
  <si>
    <t>mt</t>
  </si>
  <si>
    <t>PE FOLIJA ZA ZAŠTITU</t>
  </si>
  <si>
    <t>Dobava i postava, skidanje i zbrinjavanje nakon završenih radova PE folije za zaštitu prozora i vratiju  i ostalog na pročelju (portafona, izvoda plinske peći, elektroormara, susjednih krovnih oluka, ukrasa i ostalog po odredbi konzervatorskog nadzora).</t>
  </si>
  <si>
    <t xml:space="preserve">Folija se pričvršćuje na doprozornike i dovratnike pomoću drvenih letvica, ljepljive trake i sl. na način da ne oštećuje prozore i vrata što treba uračunati u cijenu. </t>
  </si>
  <si>
    <t>U cijenu uključiti eventualno potrebne dodatne potkonstrukcije (daske, mosnice, panoe i sl.)</t>
  </si>
  <si>
    <t>Obračun po m2 površine prozora, vratiju i ostalih zaštićenih elemenata.</t>
  </si>
  <si>
    <t xml:space="preserve">    prozori, vrata, podovi, ostalo</t>
  </si>
  <si>
    <t>DEMONTAŽA</t>
  </si>
  <si>
    <t xml:space="preserve">Pažljiva demontaža natpisne ploče, nadžbukne alarm uređaja i držača za zastavu. Pospremanje na zaštićeno mjesto i ponovna montaža nakon sanacije uličnog pročelja.  </t>
  </si>
  <si>
    <t>natpisna ploča Zavoda</t>
  </si>
  <si>
    <t>alarm</t>
  </si>
  <si>
    <t>držač zastave</t>
  </si>
  <si>
    <t>KONZERVATORSKA ISTRAŽIVANJA</t>
  </si>
  <si>
    <t>Konzervatorska istraživanja na pročelju na žbuci, profilacijama, pročeljnoj plastici i boji pročelja nakon postave skela, a prije rušenja i demontaža, radi utvrđivanja izvorne obrade žbuke i ukrasa na pročelju.</t>
  </si>
  <si>
    <t>Konzervatorske istražne sonde izvesti po nalogu konzervatorskog nadzora na označenim mjestima na pročelju: soklu, prizemlju, katovima, vučenim profilacijama ukrasima, reljefima, plastici, stolariji i drugom.</t>
  </si>
  <si>
    <t>Stavka uključuje izradu elaborata istražnih radova s ucrtanim i opisanim nalazima, fotodokumentaciju i prijedlog za sanaciju.</t>
  </si>
  <si>
    <t>Obračun po broju istražnih sondi i kompletu elaborata.</t>
  </si>
  <si>
    <t xml:space="preserve">     istražne sonde</t>
  </si>
  <si>
    <t xml:space="preserve">     elaborat istražnih radova</t>
  </si>
  <si>
    <t>komplet</t>
  </si>
  <si>
    <t>UKUPNO A.I. SKELA I PRIPREMNI RADOVI</t>
  </si>
  <si>
    <t>A.    II.</t>
  </si>
  <si>
    <r>
      <t xml:space="preserve">Prije otucanja trošne žbuke treba detaljno snimiti </t>
    </r>
    <r>
      <rPr>
        <b/>
        <u/>
        <sz val="10"/>
        <rFont val="Calibri"/>
        <family val="2"/>
        <charset val="238"/>
        <scheme val="minor"/>
      </rPr>
      <t>vučene profilacije</t>
    </r>
    <r>
      <rPr>
        <b/>
        <sz val="10"/>
        <rFont val="Calibri"/>
        <family val="2"/>
        <charset val="238"/>
        <scheme val="minor"/>
      </rPr>
      <t xml:space="preserve"> na građevini, izraditi limene šablone i po potrebi korigirati limene šablone prema uputama predstavnika Konzervatorskog odjela u Karlovcu.</t>
    </r>
  </si>
  <si>
    <t>Šablone treba dati na uvid i ovjeru predstavniku Zavoda za zaštitu spomenika kulture i prirode koji potvrđuje njihovu ispravnost upisom u građevinski dnevnik.</t>
  </si>
  <si>
    <t>Stavka uključuje čišćenje i eventualnu rekonstrukciju profilacije do izvorne (nulte) forme.</t>
  </si>
  <si>
    <t>Čišćenje podrazumijeva uklanjanje slojeva nečistoće, prašine, smoga, naknadno nanesenih fasadnih žbukanih slojeva, starih naliča i slično.</t>
  </si>
  <si>
    <t>Limene šablone se izrađuju prema očišćenim i retuširanim izvornim profilacijama.</t>
  </si>
  <si>
    <t>Obračun po broju kompleta šablona za grubu i finu žbuku bez obzira na broj pomoćnih šablona zbog duljine profilacija.</t>
  </si>
  <si>
    <t>U cijenu uključiti ovjeru konzervatorskog nadzora snimaka i šablone bez koje ne može početi obijanje žbuke.</t>
  </si>
  <si>
    <t>Položaj vučenih profilacija označen je na fotografiji izvođača.</t>
  </si>
  <si>
    <t>U vučene profilacije je ubrojena i dekorativna vučena profilacija na žbuci prizemlja sa dubokim užljebinama. Duboke užljebine su zapravo dekorativna vučena profilacija koja omeđuje kvadre.</t>
  </si>
  <si>
    <t>Snimanje vučenih profilacija i izrada limenih šablona za:</t>
  </si>
  <si>
    <t>1.1.</t>
  </si>
  <si>
    <r>
      <rPr>
        <b/>
        <sz val="10"/>
        <rFont val="Calibri"/>
        <family val="2"/>
        <charset val="238"/>
        <scheme val="minor"/>
      </rPr>
      <t>pozicija 1</t>
    </r>
    <r>
      <rPr>
        <sz val="10"/>
        <rFont val="Calibri"/>
        <family val="2"/>
        <charset val="238"/>
        <scheme val="minor"/>
      </rPr>
      <t xml:space="preserve"> na shemi -vučena profilacija prizemlja r.š. do 15 cm, između otvora prizemlja i razdjelnog vijenca prizemlje/kat</t>
    </r>
  </si>
  <si>
    <t>1.2.</t>
  </si>
  <si>
    <r>
      <rPr>
        <b/>
        <sz val="10"/>
        <rFont val="Calibri"/>
        <family val="2"/>
        <charset val="238"/>
        <scheme val="minor"/>
      </rPr>
      <t>pozicija 2</t>
    </r>
    <r>
      <rPr>
        <sz val="10"/>
        <rFont val="Calibri"/>
        <family val="2"/>
        <charset val="238"/>
        <scheme val="minor"/>
      </rPr>
      <t xml:space="preserve"> na shemi -vučena profilacija prizemlja r.š. do 30 cm, između otvora prizemlja i razdjelnog vijenca prizemlje/kat</t>
    </r>
  </si>
  <si>
    <t>1.3.</t>
  </si>
  <si>
    <r>
      <rPr>
        <b/>
        <sz val="10"/>
        <rFont val="Calibri"/>
        <family val="2"/>
        <charset val="238"/>
        <scheme val="minor"/>
      </rPr>
      <t>pozicija 3</t>
    </r>
    <r>
      <rPr>
        <sz val="10"/>
        <rFont val="Calibri"/>
        <family val="2"/>
        <charset val="238"/>
        <scheme val="minor"/>
      </rPr>
      <t xml:space="preserve"> na shemi - vučena profilacija razdijelnog vijenca prizemlje - kat   r.š. do 15 cm</t>
    </r>
  </si>
  <si>
    <t>1.4.</t>
  </si>
  <si>
    <r>
      <rPr>
        <b/>
        <sz val="10"/>
        <rFont val="Calibri"/>
        <family val="2"/>
        <charset val="238"/>
        <scheme val="minor"/>
      </rPr>
      <t xml:space="preserve">pozicija 4 </t>
    </r>
    <r>
      <rPr>
        <sz val="10"/>
        <rFont val="Calibri"/>
        <family val="2"/>
        <charset val="238"/>
        <scheme val="minor"/>
      </rPr>
      <t>na shemi -vučena profilacija razdijelnog vijenca prizemlje - kat   r.š. do 50 cm, L oblik</t>
    </r>
  </si>
  <si>
    <t>1.5.</t>
  </si>
  <si>
    <r>
      <rPr>
        <b/>
        <sz val="10"/>
        <rFont val="Calibri"/>
        <family val="2"/>
        <charset val="238"/>
        <scheme val="minor"/>
      </rPr>
      <t xml:space="preserve">pozicija 5 </t>
    </r>
    <r>
      <rPr>
        <sz val="10"/>
        <rFont val="Calibri"/>
        <family val="2"/>
        <charset val="238"/>
        <scheme val="minor"/>
      </rPr>
      <t>na shemi - vučena profilacija razdijelnog vijenca prizemlje - kat   r.š. do 30 cm</t>
    </r>
  </si>
  <si>
    <t>1.6.</t>
  </si>
  <si>
    <r>
      <rPr>
        <b/>
        <sz val="10"/>
        <rFont val="Calibri"/>
        <family val="2"/>
        <charset val="238"/>
        <scheme val="minor"/>
      </rPr>
      <t xml:space="preserve">pozicija 6 </t>
    </r>
    <r>
      <rPr>
        <sz val="10"/>
        <rFont val="Calibri"/>
        <family val="2"/>
        <charset val="238"/>
        <scheme val="minor"/>
      </rPr>
      <t>na shemi - vučena profilacija vijenca u nivou parapeta kata,    r.š. do 30 cm</t>
    </r>
  </si>
  <si>
    <t>1.7.</t>
  </si>
  <si>
    <r>
      <rPr>
        <b/>
        <sz val="10"/>
        <rFont val="Calibri"/>
        <family val="2"/>
        <charset val="238"/>
        <scheme val="minor"/>
      </rPr>
      <t xml:space="preserve">pozicija 7 </t>
    </r>
    <r>
      <rPr>
        <sz val="10"/>
        <rFont val="Calibri"/>
        <family val="2"/>
        <charset val="238"/>
        <scheme val="minor"/>
      </rPr>
      <t>na</t>
    </r>
    <r>
      <rPr>
        <b/>
        <sz val="10"/>
        <rFont val="Calibri"/>
        <family val="2"/>
        <charset val="238"/>
        <scheme val="minor"/>
      </rPr>
      <t xml:space="preserve"> </t>
    </r>
    <r>
      <rPr>
        <sz val="10"/>
        <rFont val="Calibri"/>
        <family val="2"/>
        <charset val="238"/>
        <scheme val="minor"/>
      </rPr>
      <t>shemi - vučena profilacija vijenca u nivou parapeta kata,    r.š. do 30 cm</t>
    </r>
  </si>
  <si>
    <t>1.8.</t>
  </si>
  <si>
    <r>
      <rPr>
        <b/>
        <sz val="10"/>
        <rFont val="Calibri"/>
        <family val="2"/>
        <charset val="238"/>
        <scheme val="minor"/>
      </rPr>
      <t>pozicija 8</t>
    </r>
    <r>
      <rPr>
        <sz val="10"/>
        <rFont val="Calibri"/>
        <family val="2"/>
        <charset val="238"/>
        <scheme val="minor"/>
      </rPr>
      <t xml:space="preserve"> na shemi -vučena profilacija kata r.š. do 30 cm, između otvora kata i krovnog vijenca</t>
    </r>
  </si>
  <si>
    <t>1.9.</t>
  </si>
  <si>
    <r>
      <rPr>
        <b/>
        <sz val="10"/>
        <rFont val="Calibri"/>
        <family val="2"/>
        <charset val="238"/>
        <scheme val="minor"/>
      </rPr>
      <t>pozicija 9</t>
    </r>
    <r>
      <rPr>
        <sz val="10"/>
        <rFont val="Calibri"/>
        <family val="2"/>
        <charset val="238"/>
        <scheme val="minor"/>
      </rPr>
      <t xml:space="preserve"> na shemi -vučena profilacija kata r.š. do 30 cm, između otvora kata i krovnog vijenca</t>
    </r>
  </si>
  <si>
    <t>1.10.</t>
  </si>
  <si>
    <r>
      <rPr>
        <b/>
        <sz val="10"/>
        <rFont val="Calibri"/>
        <family val="2"/>
        <charset val="238"/>
        <scheme val="minor"/>
      </rPr>
      <t>pozicija 10</t>
    </r>
    <r>
      <rPr>
        <sz val="10"/>
        <rFont val="Calibri"/>
        <family val="2"/>
        <charset val="238"/>
        <scheme val="minor"/>
      </rPr>
      <t xml:space="preserve"> na shemi -vučena profilacija ispod krovnog vijenca r.š. do 70cm</t>
    </r>
  </si>
  <si>
    <t>1.11.</t>
  </si>
  <si>
    <r>
      <rPr>
        <b/>
        <sz val="10"/>
        <rFont val="Calibri"/>
        <family val="2"/>
        <charset val="238"/>
        <scheme val="minor"/>
      </rPr>
      <t>pozicija 11</t>
    </r>
    <r>
      <rPr>
        <sz val="10"/>
        <rFont val="Calibri"/>
        <family val="2"/>
        <charset val="238"/>
        <scheme val="minor"/>
      </rPr>
      <t xml:space="preserve"> na shemi -vučena profilacija krovnog vijenca r.š. do 30cm, uključivo podgled vijeca</t>
    </r>
  </si>
  <si>
    <t>1.12.</t>
  </si>
  <si>
    <r>
      <rPr>
        <b/>
        <sz val="10"/>
        <rFont val="Calibri"/>
        <family val="2"/>
        <charset val="238"/>
        <scheme val="minor"/>
      </rPr>
      <t>pozicija 12</t>
    </r>
    <r>
      <rPr>
        <sz val="10"/>
        <rFont val="Calibri"/>
        <family val="2"/>
        <charset val="238"/>
        <scheme val="minor"/>
      </rPr>
      <t xml:space="preserve"> na shemi -vučena profilacija iznad krovnog vijenca r.š. do 40 cm, neposeredno uza krovni limeni opšav</t>
    </r>
  </si>
  <si>
    <t>1.13.</t>
  </si>
  <si>
    <r>
      <rPr>
        <b/>
        <sz val="10"/>
        <rFont val="Calibri"/>
        <family val="2"/>
        <charset val="238"/>
        <scheme val="minor"/>
      </rPr>
      <t xml:space="preserve">pozicija 13 </t>
    </r>
    <r>
      <rPr>
        <sz val="10"/>
        <rFont val="Calibri"/>
        <family val="2"/>
        <charset val="238"/>
        <scheme val="minor"/>
      </rPr>
      <t>na shemi -vučena profilacija kosa na timpanonu iznad vrata balkona 1. kata r.š. do 70 cm</t>
    </r>
  </si>
  <si>
    <t>1.14.</t>
  </si>
  <si>
    <r>
      <rPr>
        <b/>
        <sz val="10"/>
        <rFont val="Calibri"/>
        <family val="2"/>
        <charset val="238"/>
        <scheme val="minor"/>
      </rPr>
      <t xml:space="preserve">pozicija 14 </t>
    </r>
    <r>
      <rPr>
        <sz val="10"/>
        <rFont val="Calibri"/>
        <family val="2"/>
        <charset val="238"/>
        <scheme val="minor"/>
      </rPr>
      <t>na shemi -vučena profilacija horizontalna na timpanonu iznad vrata balkona 1. kata r.š. do 70 cm</t>
    </r>
  </si>
  <si>
    <t>1.15.</t>
  </si>
  <si>
    <r>
      <rPr>
        <b/>
        <sz val="10"/>
        <rFont val="Calibri"/>
        <family val="2"/>
        <charset val="238"/>
        <scheme val="minor"/>
      </rPr>
      <t>pozicija 15</t>
    </r>
    <r>
      <rPr>
        <sz val="10"/>
        <rFont val="Calibri"/>
        <family val="2"/>
        <charset val="238"/>
        <scheme val="minor"/>
      </rPr>
      <t xml:space="preserve"> na shemi -vučena profilacija oko prozora prizemlja r.š. do 30 cm</t>
    </r>
  </si>
  <si>
    <t>1.16.</t>
  </si>
  <si>
    <r>
      <rPr>
        <b/>
        <sz val="10"/>
        <rFont val="Calibri"/>
        <family val="2"/>
        <charset val="238"/>
        <scheme val="minor"/>
      </rPr>
      <t>pozicija 16</t>
    </r>
    <r>
      <rPr>
        <sz val="10"/>
        <rFont val="Calibri"/>
        <family val="2"/>
        <charset val="238"/>
        <scheme val="minor"/>
      </rPr>
      <t xml:space="preserve"> na shemi -vučena profilacija oko ulaznih vrata prizemlja r.š. do 30 cm</t>
    </r>
  </si>
  <si>
    <t>1.17.</t>
  </si>
  <si>
    <r>
      <rPr>
        <b/>
        <sz val="10"/>
        <rFont val="Calibri"/>
        <family val="2"/>
        <charset val="238"/>
        <scheme val="minor"/>
      </rPr>
      <t>pozicija 17</t>
    </r>
    <r>
      <rPr>
        <sz val="10"/>
        <rFont val="Calibri"/>
        <family val="2"/>
        <charset val="238"/>
        <scheme val="minor"/>
      </rPr>
      <t xml:space="preserve"> na shemi -vučena profilacija oko prozora kata r.š. do 30 cm</t>
    </r>
  </si>
  <si>
    <t>1.18.</t>
  </si>
  <si>
    <r>
      <rPr>
        <b/>
        <sz val="10"/>
        <rFont val="Calibri"/>
        <family val="2"/>
        <charset val="238"/>
        <scheme val="minor"/>
      </rPr>
      <t>pozicija 18</t>
    </r>
    <r>
      <rPr>
        <sz val="10"/>
        <rFont val="Calibri"/>
        <family val="2"/>
        <charset val="238"/>
        <scheme val="minor"/>
      </rPr>
      <t xml:space="preserve"> na shemi -vučena profilacija iznad balkonskih vrata kata r.š. do 40 cm,  polukrug</t>
    </r>
  </si>
  <si>
    <t>1.19.</t>
  </si>
  <si>
    <r>
      <rPr>
        <b/>
        <sz val="10"/>
        <rFont val="Calibri"/>
        <family val="2"/>
        <charset val="238"/>
        <scheme val="minor"/>
      </rPr>
      <t>pozicija 19</t>
    </r>
    <r>
      <rPr>
        <sz val="10"/>
        <rFont val="Calibri"/>
        <family val="2"/>
        <charset val="238"/>
        <scheme val="minor"/>
      </rPr>
      <t xml:space="preserve"> na shemi -vučena profilacija kapitela stupova balkonskih vrata kata r.š. do 70 cm</t>
    </r>
  </si>
  <si>
    <t>1.20.</t>
  </si>
  <si>
    <r>
      <rPr>
        <b/>
        <sz val="10"/>
        <rFont val="Calibri"/>
        <family val="2"/>
        <charset val="238"/>
        <scheme val="minor"/>
      </rPr>
      <t>pozicija 20</t>
    </r>
    <r>
      <rPr>
        <sz val="10"/>
        <rFont val="Calibri"/>
        <family val="2"/>
        <charset val="238"/>
        <scheme val="minor"/>
      </rPr>
      <t xml:space="preserve"> na shemi --vučena profilacija ispod limenih prozorskih klupčica prizemlja, r.š. do 15 cm</t>
    </r>
  </si>
  <si>
    <t>1.21.</t>
  </si>
  <si>
    <r>
      <rPr>
        <b/>
        <sz val="10"/>
        <rFont val="Calibri"/>
        <family val="2"/>
        <charset val="238"/>
        <scheme val="minor"/>
      </rPr>
      <t>pozicija 21</t>
    </r>
    <r>
      <rPr>
        <sz val="10"/>
        <rFont val="Calibri"/>
        <family val="2"/>
        <charset val="238"/>
        <scheme val="minor"/>
      </rPr>
      <t xml:space="preserve"> na shemi --vučena profilacija ispod limenih prozorskih klupčica prizemlja, r.š. do 30 cm</t>
    </r>
  </si>
  <si>
    <t>1.22.</t>
  </si>
  <si>
    <r>
      <rPr>
        <b/>
        <sz val="10"/>
        <rFont val="Calibri"/>
        <family val="2"/>
        <charset val="238"/>
        <scheme val="minor"/>
      </rPr>
      <t>pozicija 22</t>
    </r>
    <r>
      <rPr>
        <sz val="10"/>
        <rFont val="Calibri"/>
        <family val="2"/>
        <charset val="238"/>
        <scheme val="minor"/>
      </rPr>
      <t xml:space="preserve"> na shemi - šablona za dekorativnu vučenu profilaciju koja omeđuje kvadre u zoni prizemlja r.š. do 15 cm</t>
    </r>
  </si>
  <si>
    <t>1.23.</t>
  </si>
  <si>
    <r>
      <rPr>
        <b/>
        <sz val="10"/>
        <rFont val="Calibri"/>
        <family val="2"/>
        <charset val="238"/>
        <scheme val="minor"/>
      </rPr>
      <t>pozicija 23</t>
    </r>
    <r>
      <rPr>
        <sz val="10"/>
        <rFont val="Calibri"/>
        <family val="2"/>
        <charset val="238"/>
        <scheme val="minor"/>
      </rPr>
      <t xml:space="preserve"> na shemi - šablona za užljebinu u žbuci 1/1 cm: koja omeđuje kvadre u zoni prizemlja i kata </t>
    </r>
  </si>
  <si>
    <t>1.24.</t>
  </si>
  <si>
    <r>
      <rPr>
        <b/>
        <sz val="10"/>
        <rFont val="Calibri"/>
        <family val="2"/>
        <charset val="238"/>
        <scheme val="minor"/>
      </rPr>
      <t>pozicija 24</t>
    </r>
    <r>
      <rPr>
        <sz val="10"/>
        <rFont val="Calibri"/>
        <family val="2"/>
        <charset val="238"/>
        <scheme val="minor"/>
      </rPr>
      <t xml:space="preserve"> na shemi -profilacija unutar dekorativnih geometrijskih elemenata iznad prozora  kata, rš do 30 cm</t>
    </r>
  </si>
  <si>
    <t>1.25.</t>
  </si>
  <si>
    <r>
      <rPr>
        <b/>
        <sz val="10"/>
        <rFont val="Calibri"/>
        <family val="2"/>
        <charset val="238"/>
        <scheme val="minor"/>
      </rPr>
      <t>pozicija 25</t>
    </r>
    <r>
      <rPr>
        <sz val="10"/>
        <rFont val="Calibri"/>
        <family val="2"/>
        <charset val="238"/>
        <scheme val="minor"/>
      </rPr>
      <t xml:space="preserve"> na shemi -profilacija unutar dekorativnih geometrijskih elemenata iznad balkonskih vrata  kata, rš do 30 cm</t>
    </r>
  </si>
  <si>
    <t>1.26.</t>
  </si>
  <si>
    <r>
      <rPr>
        <b/>
        <sz val="10"/>
        <rFont val="Calibri"/>
        <family val="2"/>
        <charset val="238"/>
        <scheme val="minor"/>
      </rPr>
      <t xml:space="preserve">pozicija 26 </t>
    </r>
    <r>
      <rPr>
        <sz val="10"/>
        <rFont val="Calibri"/>
        <family val="2"/>
        <charset val="238"/>
        <scheme val="minor"/>
      </rPr>
      <t>na shemi -– profilacija na dekorativnim geometrijskim elementima  ograde balkona i niše ispod prozora kata (stupovi kružnog presjeka) rš do 120 cm</t>
    </r>
  </si>
  <si>
    <t>1.27.</t>
  </si>
  <si>
    <r>
      <rPr>
        <b/>
        <sz val="10"/>
        <rFont val="Calibri"/>
        <family val="2"/>
        <charset val="238"/>
        <scheme val="minor"/>
      </rPr>
      <t xml:space="preserve">pozicija 27 </t>
    </r>
    <r>
      <rPr>
        <sz val="10"/>
        <rFont val="Calibri"/>
        <family val="2"/>
        <charset val="238"/>
        <scheme val="minor"/>
      </rPr>
      <t>na shemi -</t>
    </r>
    <r>
      <rPr>
        <b/>
        <sz val="10"/>
        <rFont val="Calibri"/>
        <family val="2"/>
        <charset val="238"/>
        <scheme val="minor"/>
      </rPr>
      <t xml:space="preserve"> </t>
    </r>
    <r>
      <rPr>
        <sz val="10"/>
        <rFont val="Calibri"/>
        <family val="2"/>
        <charset val="238"/>
        <scheme val="minor"/>
      </rPr>
      <t>profilacija uleknutih pravokutnika iznad otvora prozora i vrata kata rš do 15 cm</t>
    </r>
  </si>
  <si>
    <t>1.28.</t>
  </si>
  <si>
    <r>
      <rPr>
        <b/>
        <sz val="10"/>
        <rFont val="Calibri"/>
        <family val="2"/>
        <charset val="238"/>
        <scheme val="minor"/>
      </rPr>
      <t xml:space="preserve">pozicija 28 na shemi - </t>
    </r>
    <r>
      <rPr>
        <sz val="10"/>
        <rFont val="Calibri"/>
        <family val="2"/>
        <charset val="238"/>
        <scheme val="minor"/>
      </rPr>
      <t>profilacija ispod kapitela pilastara drugog kata rš do 15 cm</t>
    </r>
  </si>
  <si>
    <t>1.29.</t>
  </si>
  <si>
    <r>
      <rPr>
        <b/>
        <sz val="10"/>
        <rFont val="Calibri"/>
        <family val="2"/>
        <charset val="238"/>
        <scheme val="minor"/>
      </rPr>
      <t xml:space="preserve">pozicija 29 na shemi - </t>
    </r>
    <r>
      <rPr>
        <sz val="10"/>
        <rFont val="Calibri"/>
        <family val="2"/>
        <charset val="238"/>
        <scheme val="minor"/>
      </rPr>
      <t>profilacija  konzolnog istaka iznad porozora drugog kata, rš do 30 cm</t>
    </r>
  </si>
  <si>
    <t>UKUPNO A.II. SNIMANJE PROFILACIJA I IZRADA LIMENIH ŠABLONA</t>
  </si>
  <si>
    <t>A.    III.</t>
  </si>
  <si>
    <t>NAPOMENA:</t>
  </si>
  <si>
    <t>Nakon podizanja skele žbuku na pročelju treba detaljno pregledati i vidjeti koju i koliko treba otući.</t>
  </si>
  <si>
    <t>Izvoditelj radova u suradnji sa nadzornim inženjerom i predstavnikom Konzervatorskog odjela u Karlovcu napravit će procjenu o opsegu otucanja žbuke i to upisati u građevinski dnevnik. Radovi  će se obračunati prema građevinskoj knjizi.</t>
  </si>
  <si>
    <t xml:space="preserve">U ovom troškovniku je obuhvaćeno otucanje 100% žbuke. Na određenim mjestima se ostavljaju reperi. Obračun prema stvarno izvedenim radovima. Pročeljna plastika i reljefi ostaju. </t>
  </si>
  <si>
    <t>Pročeljna plastika i reljefi se ne skidaju. Za njihovu obnovu treba uključiti restauratora.</t>
  </si>
  <si>
    <t>Žbuka se otucava ručno do zdravih dijelova, sljubnice opeke se očiste na dubinu 1-2 cm, a cijeli zid očisti od prašine.</t>
  </si>
  <si>
    <t>Ako se prilikom skidanja žbuke na nekim vijencima naiđe na montažnu potkonstrukciju (drvenu ili metalnu) potrebno je provjeriti da li je ta potkonstrukcija zdrava prije njenog ponovnog zatvaranja.</t>
  </si>
  <si>
    <r>
      <t>Pažljivo ručno otucanje trošne produžne</t>
    </r>
    <r>
      <rPr>
        <b/>
        <u/>
        <sz val="10"/>
        <rFont val="Calibri"/>
        <family val="2"/>
        <charset val="238"/>
        <scheme val="minor"/>
      </rPr>
      <t xml:space="preserve"> žbuke</t>
    </r>
    <r>
      <rPr>
        <b/>
        <sz val="10"/>
        <rFont val="Calibri"/>
        <family val="2"/>
        <charset val="238"/>
        <scheme val="minor"/>
      </rPr>
      <t xml:space="preserve"> debljine 3-5 cm sa zidanog zida uličnog pročelja do zdravih dijelova (čvrste, ravne, suhe i čiste površine), čišćenje podloge, sakupljanje šute i odvoz na gradilišnu deponiju. </t>
    </r>
  </si>
  <si>
    <t>Fino mehaničko čišćenje zida od ostataka morta i čišćenje spojnica opeke do dubine 1-2 cm. Na određenim mjestima ostaviti repere.</t>
  </si>
  <si>
    <t>Šutu sakupiti i odvesti na gradilišnu deponiju.</t>
  </si>
  <si>
    <t>Stavka uključuje:</t>
  </si>
  <si>
    <t xml:space="preserve">   - pripremu uzoraka postojeće žbuke i dostavu konzervatorskom nadzoru s ovjerom</t>
  </si>
  <si>
    <t xml:space="preserve">   - čišćenje sljubnica od morta do dubine od 2 cm</t>
  </si>
  <si>
    <t xml:space="preserve">   - čišćenje čitave otucane površine žičanim četkama, temeljito otprašivanje i  i višekratno pranje vodom pod pritiskom (do 200 Ba)</t>
  </si>
  <si>
    <t xml:space="preserve">    -sve potrebne popravke zida i profilacija od opeke, zatvaranje pukotina i sljubnica mortom na bazi hidrauličnog vapna velike čvrstoće radi poboljšanja cjelovitosti zidane konstrukcije uz upute konstruktera.</t>
  </si>
  <si>
    <t xml:space="preserve">   -sve potrebne popravke, izravnanje i priprema gornjih ploha parapeta za ugradnju klupčica</t>
  </si>
  <si>
    <t xml:space="preserve">   - provjeru vertikalnosti, izravnanje neravnina i krpanje vapnenocementnom žbukom na prethodno vodom navlaženoj podlozi</t>
  </si>
  <si>
    <t xml:space="preserve">   -pripremu podloge, pranje zidova nakon skidanja žbuke vodom pod pritiskom i ostale radove po uputama proizvođača nove žbuke</t>
  </si>
  <si>
    <t xml:space="preserve">Ispitivanje vertikalnosti zida nakon postave skele vršiti uz prisustvo nadzornog inženjera. Obračun po satu rada KV radnika. Na crtežu pročelja označiti ustanovljene neravnine i kotirati njihove veličine. </t>
  </si>
  <si>
    <t xml:space="preserve">Pranje zidova nakon otucanja žbuke vodom pod pritiskom. </t>
  </si>
  <si>
    <t>NAPOMENA: kod otucanja postojeće žbuke osobito pažljiv treba biti u zoni oko pročeljne plastike i reljefa kako se oni nebi oštetili.</t>
  </si>
  <si>
    <t>Obračunati sve koeficijente prema normi, špalete i slično i uključiti ih u jediničnu cijenu.</t>
  </si>
  <si>
    <t xml:space="preserve">Obračun po površini ortogonalne projekcije pročelja sa kojeg se skida žbuka bez odbijanja otvora do 3,0 m2 sukladno GN 421 i bez odbijanja profilacija, počeljne plastike i reljefa u zoni obračuna. </t>
  </si>
  <si>
    <t>a)</t>
  </si>
  <si>
    <r>
      <rPr>
        <b/>
        <sz val="10"/>
        <rFont val="Calibri"/>
        <family val="2"/>
        <charset val="238"/>
        <scheme val="minor"/>
      </rPr>
      <t xml:space="preserve">   žbuka kazetirana (duboke užljebine) </t>
    </r>
    <r>
      <rPr>
        <sz val="10"/>
        <rFont val="Calibri"/>
        <family val="2"/>
        <charset val="238"/>
        <scheme val="minor"/>
      </rPr>
      <t xml:space="preserve">na središnjem dijelu prizemlja debljine cca 4-8 cm tj. kvadri omeđeni dekorativnom vučenom profilacijom; u cijenu uračunati sve potrebne koeficijente                                                                 </t>
    </r>
  </si>
  <si>
    <t>b)</t>
  </si>
  <si>
    <r>
      <rPr>
        <b/>
        <sz val="10"/>
        <rFont val="Calibri"/>
        <family val="2"/>
        <charset val="238"/>
        <scheme val="minor"/>
      </rPr>
      <t xml:space="preserve">   glatka ravna žbuka</t>
    </r>
    <r>
      <rPr>
        <sz val="10"/>
        <rFont val="Calibri"/>
        <family val="2"/>
        <charset val="238"/>
        <scheme val="minor"/>
      </rPr>
      <t xml:space="preserve"> između vijenca prizemlja i razdjelnog vijenca prizemlje/kat, pojas širne do 50 cm</t>
    </r>
  </si>
  <si>
    <t>c)</t>
  </si>
  <si>
    <r>
      <rPr>
        <b/>
        <sz val="10"/>
        <rFont val="Calibri"/>
        <family val="2"/>
        <charset val="238"/>
        <scheme val="minor"/>
      </rPr>
      <t xml:space="preserve">   glatka ravna žbuka</t>
    </r>
    <r>
      <rPr>
        <sz val="10"/>
        <rFont val="Calibri"/>
        <family val="2"/>
        <charset val="238"/>
        <scheme val="minor"/>
      </rPr>
      <t xml:space="preserve"> između  razdjelnog vijenca prizemlje/kat i vijenca parapeta kata,  pojas širne do 100 cm</t>
    </r>
  </si>
  <si>
    <t>d)</t>
  </si>
  <si>
    <r>
      <rPr>
        <b/>
        <sz val="10"/>
        <rFont val="Calibri"/>
        <family val="2"/>
        <charset val="238"/>
        <scheme val="minor"/>
      </rPr>
      <t xml:space="preserve">   glatka ravna žbuka </t>
    </r>
    <r>
      <rPr>
        <sz val="10"/>
        <rFont val="Calibri"/>
        <family val="2"/>
        <charset val="238"/>
        <scheme val="minor"/>
      </rPr>
      <t>između vijenca parapeta kata i vijenca iznad otvora kata,  zona oko prozora kata na lijevom i desnom dijelu zgrade (središnji dio zgrade izuzet)</t>
    </r>
  </si>
  <si>
    <t>e)</t>
  </si>
  <si>
    <r>
      <rPr>
        <b/>
        <sz val="10"/>
        <rFont val="Calibri"/>
        <family val="2"/>
        <charset val="238"/>
        <scheme val="minor"/>
      </rPr>
      <t xml:space="preserve">   glatka ravna žbuka</t>
    </r>
    <r>
      <rPr>
        <sz val="10"/>
        <rFont val="Calibri"/>
        <family val="2"/>
        <charset val="238"/>
        <scheme val="minor"/>
      </rPr>
      <t xml:space="preserve"> između vijenca iznad otvora kata i podkrovnog vijenca, pojas širne do 50 cm</t>
    </r>
  </si>
  <si>
    <t>f)</t>
  </si>
  <si>
    <r>
      <rPr>
        <b/>
        <sz val="10"/>
        <rFont val="Calibri"/>
        <family val="2"/>
        <charset val="238"/>
        <scheme val="minor"/>
      </rPr>
      <t xml:space="preserve">   žbuka kazetirana (plitke užljebine)</t>
    </r>
    <r>
      <rPr>
        <sz val="10"/>
        <rFont val="Calibri"/>
        <family val="2"/>
        <charset val="238"/>
        <scheme val="minor"/>
      </rPr>
      <t xml:space="preserve"> na lijevom i desnom dijelu dijelu prizemlja te središnjem dijelu kata, debljine cca 4-8 cm tj. kvadri omeđeni samo horizontalnom užlijebljenom 1/1 cm - vučenom profilacijom; u cijenu uračunati sve potrebne koeficijente                                                                 </t>
    </r>
  </si>
  <si>
    <t>* prizemlje lijevo</t>
  </si>
  <si>
    <t>* prizemlje desno</t>
  </si>
  <si>
    <t>* kat središnji dio</t>
  </si>
  <si>
    <t>Ostala žbuka na malim pojedinačnim plohama oko pročeljne plastike ili reljefa. Obračun po m2 žbuke zajedno sa reljefom ili pročeljnom plastikom.</t>
  </si>
  <si>
    <t xml:space="preserve">   glatka žbuka u niši krovne vertikale i niši sa spojem sa susjednim objektom r.š. 40 cm: </t>
  </si>
  <si>
    <t xml:space="preserve">   glatka žbuka na špaleti ulaznih vratiju š= do 50 cm:</t>
  </si>
  <si>
    <t xml:space="preserve">   glatka žbuka na reljefu iznad prozora kata</t>
  </si>
  <si>
    <t>d/</t>
  </si>
  <si>
    <t xml:space="preserve">   glatka žbuka na reljefu iznad balkonskih vrata kata</t>
  </si>
  <si>
    <t>e/</t>
  </si>
  <si>
    <t xml:space="preserve">   glatka žbuka na timpanonu iznad vrata kata:</t>
  </si>
  <si>
    <t>f/</t>
  </si>
  <si>
    <t xml:space="preserve">   glatka žbuka na pilastaru velikog stupa kata</t>
  </si>
  <si>
    <t>g/</t>
  </si>
  <si>
    <t xml:space="preserve">   glatka žbuka na pilastaru malog parapetnog stupića kata</t>
  </si>
  <si>
    <t>h/</t>
  </si>
  <si>
    <t xml:space="preserve">   glatka žbuka na pravokutnim stupićima ograde balkona</t>
  </si>
  <si>
    <t>i/</t>
  </si>
  <si>
    <t xml:space="preserve">   ispitivanje vertikalnosti </t>
  </si>
  <si>
    <t>sat</t>
  </si>
  <si>
    <t>j/</t>
  </si>
  <si>
    <t xml:space="preserve">pranje pročelja vodom pod pritiskom </t>
  </si>
  <si>
    <t>PRIJEVOZ I ZBRINJAVANJE MATERIJALA OD RUŠENJA I DEMONTIRANOG MATERIJALA (ŽBUKA RAVNA)</t>
  </si>
  <si>
    <t>Ručni prijenos šute i otpadnog materijala u kantama, spuštanje koloturom do mjesta rada i deponiranje na gradilišnoj deponiji. Obračun po m3. 
(Suma m2  x d 0,05 x koef 1,15)</t>
  </si>
  <si>
    <t>m3</t>
  </si>
  <si>
    <t>Utovar, prijevoz i istovar razvrstanog otpadnog materijala nakon skidanja žbuke i ostalog (limarije i sl.) u reciklažne centre.</t>
  </si>
  <si>
    <t>U stavku uračunati plaćanje pristojbi za preuzimanje otpada.</t>
  </si>
  <si>
    <t>Obračun stavke prema m3 zbrinutog otpada uz predočenje dokumenta o preuzimanju materijala. 
(Suma m2  x d 0,05 x koef 1,15)</t>
  </si>
  <si>
    <r>
      <t xml:space="preserve">Pažljivo ručno otucanje trošne produžne žbuke sa </t>
    </r>
    <r>
      <rPr>
        <b/>
        <u/>
        <sz val="10"/>
        <rFont val="Calibri"/>
        <family val="2"/>
        <charset val="238"/>
        <scheme val="minor"/>
      </rPr>
      <t>vučenih vijenaca, vučenih okvira oko prozora, profilacija svih vrsta</t>
    </r>
    <r>
      <rPr>
        <b/>
        <sz val="10"/>
        <rFont val="Calibri"/>
        <family val="2"/>
        <charset val="238"/>
        <scheme val="minor"/>
      </rPr>
      <t xml:space="preserve"> sve do zdravih dijelova, čišćenje podloga, sakupljanje šute i odvoz na gradilišnu deponiju.</t>
    </r>
  </si>
  <si>
    <t>Fino mehaničko čišćenje podloga od ostataka morta i čišćenje spojnica opeke do dubine 1-2 cm. Na određenim mjestima ostaviti repere.</t>
  </si>
  <si>
    <t>Podlogu nakon obijanja očistiti čeličnim četkama, reške očistiti skobama, sve otprašiti i oprati vodom.</t>
  </si>
  <si>
    <t>Po potrebi se vrši i popravak oštećenja u podlozi od opeke. Izvade se sve klimave, oštećene i trule opeke i mort. Očisti se i ispere ležaj izvađene opeke. Mjesto se sanira opekom identičnom postojećim opekama poštujući okolni vez opeke i vrstu morta.</t>
  </si>
  <si>
    <t>NAPOMENA: kod otucanja postojeće žbuke na vučenim profilacijama osobito pažljiv treba biti u zoni oko pročeljne plastike i reljefa kako se oni ne bi oštetili.</t>
  </si>
  <si>
    <t>Obračunati sve koeficijente profilacija i uključiti ih u jediničnu cijenu (bez povećanja obračunske količine).</t>
  </si>
  <si>
    <t>Obračun po duljini vertikalne projekcije vučene profilacije sa koje se skida žbuka i prema određenoj r.š. bez obzira na lomove, završetke, okape i slično.</t>
  </si>
  <si>
    <t>4.1.</t>
  </si>
  <si>
    <t>m</t>
  </si>
  <si>
    <t>4.2.</t>
  </si>
  <si>
    <t>4.3.</t>
  </si>
  <si>
    <r>
      <rPr>
        <b/>
        <sz val="10"/>
        <rFont val="Calibri"/>
        <family val="2"/>
        <charset val="238"/>
        <scheme val="minor"/>
      </rPr>
      <t>pozicija 3</t>
    </r>
    <r>
      <rPr>
        <sz val="10"/>
        <rFont val="Calibri"/>
        <family val="2"/>
        <charset val="238"/>
        <scheme val="minor"/>
      </rPr>
      <t xml:space="preserve"> na shemi - vučena profilacija, razdijelnog vijenca prizemlje - kat   r.š. do 15 cm,  </t>
    </r>
    <r>
      <rPr>
        <b/>
        <sz val="10"/>
        <rFont val="Calibri"/>
        <family val="2"/>
        <charset val="238"/>
        <scheme val="minor"/>
      </rPr>
      <t>uključivo dodatak profilacija na balkonu tj pročeljnoj plastici</t>
    </r>
  </si>
  <si>
    <t>4.4.</t>
  </si>
  <si>
    <r>
      <rPr>
        <b/>
        <sz val="10"/>
        <rFont val="Calibri"/>
        <family val="2"/>
        <charset val="238"/>
        <scheme val="minor"/>
      </rPr>
      <t xml:space="preserve">pozicija 4 </t>
    </r>
    <r>
      <rPr>
        <sz val="10"/>
        <rFont val="Calibri"/>
        <family val="2"/>
        <charset val="238"/>
        <scheme val="minor"/>
      </rPr>
      <t xml:space="preserve">na shemi -vučena profilacija razdijelnog vijenca prizemlje - kat   r.š. do 50 cm, L oblik,  </t>
    </r>
    <r>
      <rPr>
        <b/>
        <sz val="10"/>
        <rFont val="Calibri"/>
        <family val="2"/>
        <charset val="238"/>
        <scheme val="minor"/>
      </rPr>
      <t>uključivo dodatak profilacija na balkonu</t>
    </r>
  </si>
  <si>
    <t>4.5.</t>
  </si>
  <si>
    <r>
      <rPr>
        <b/>
        <sz val="10"/>
        <rFont val="Calibri"/>
        <family val="2"/>
        <charset val="238"/>
        <scheme val="minor"/>
      </rPr>
      <t xml:space="preserve">pozicija 5 </t>
    </r>
    <r>
      <rPr>
        <sz val="10"/>
        <rFont val="Calibri"/>
        <family val="2"/>
        <charset val="238"/>
        <scheme val="minor"/>
      </rPr>
      <t xml:space="preserve">na shemi - vučena profilacija razdijelnog vijenca prizemlje - kat   r.š. do 30 cm, </t>
    </r>
    <r>
      <rPr>
        <b/>
        <sz val="10"/>
        <rFont val="Calibri"/>
        <family val="2"/>
        <charset val="238"/>
        <scheme val="minor"/>
      </rPr>
      <t xml:space="preserve"> uključivo dodatak profilacija na balkonu</t>
    </r>
  </si>
  <si>
    <t>4.6.</t>
  </si>
  <si>
    <t>4.7.</t>
  </si>
  <si>
    <t>4.8.</t>
  </si>
  <si>
    <t>4.9.</t>
  </si>
  <si>
    <t>4.10.</t>
  </si>
  <si>
    <t>4.11.</t>
  </si>
  <si>
    <t>4.12.</t>
  </si>
  <si>
    <t>4.13.</t>
  </si>
  <si>
    <t>4.14.</t>
  </si>
  <si>
    <t>4.15.</t>
  </si>
  <si>
    <t>4.16.</t>
  </si>
  <si>
    <t>4.17.</t>
  </si>
  <si>
    <t>4.18.</t>
  </si>
  <si>
    <t>4.19.</t>
  </si>
  <si>
    <t>4.20.</t>
  </si>
  <si>
    <t>4.21.</t>
  </si>
  <si>
    <t>4.22.</t>
  </si>
  <si>
    <r>
      <rPr>
        <b/>
        <sz val="10"/>
        <rFont val="Calibri"/>
        <family val="2"/>
        <charset val="238"/>
        <scheme val="minor"/>
      </rPr>
      <t>pozicija 22</t>
    </r>
    <r>
      <rPr>
        <sz val="10"/>
        <rFont val="Calibri"/>
        <family val="2"/>
        <charset val="238"/>
        <scheme val="minor"/>
      </rPr>
      <t xml:space="preserve"> na shemi - dekorativna vučena profilacija koja omeđuje kvadre u zoni prizemlja r.š. do 15 cm</t>
    </r>
  </si>
  <si>
    <t>4.23.</t>
  </si>
  <si>
    <r>
      <rPr>
        <b/>
        <sz val="10"/>
        <rFont val="Calibri"/>
        <family val="2"/>
        <charset val="238"/>
        <scheme val="minor"/>
      </rPr>
      <t>pozicija 23</t>
    </r>
    <r>
      <rPr>
        <sz val="10"/>
        <rFont val="Calibri"/>
        <family val="2"/>
        <charset val="238"/>
        <scheme val="minor"/>
      </rPr>
      <t xml:space="preserve"> na shemi - užljebine u žbuci 1/1 cm: koja omeđuje kvadre u zoni prizemlja i kata </t>
    </r>
  </si>
  <si>
    <t>4.24.</t>
  </si>
  <si>
    <t>4.25.</t>
  </si>
  <si>
    <t>4.26.</t>
  </si>
  <si>
    <r>
      <rPr>
        <b/>
        <sz val="10"/>
        <rFont val="Calibri"/>
        <family val="2"/>
        <charset val="238"/>
        <scheme val="minor"/>
      </rPr>
      <t xml:space="preserve">pozicija 26 </t>
    </r>
    <r>
      <rPr>
        <sz val="10"/>
        <rFont val="Calibri"/>
        <family val="2"/>
        <charset val="238"/>
        <scheme val="minor"/>
      </rPr>
      <t>na shemi -  na dekorativnim geometrijskim elementima  ograde balkona i niše ispod prozora kata (stupovi kružnog presjeka) rš do 120 cm, obračun 1m/kom stupa</t>
    </r>
  </si>
  <si>
    <t>4.27.</t>
  </si>
  <si>
    <t>4.28.</t>
  </si>
  <si>
    <t>4.29.</t>
  </si>
  <si>
    <t>PRIJEVOZ I ZBRINJAVANJE MATERIJALA OD RUŠENJA I DEMONTIRANOG MATERIJALA (PRIFILACIJE)</t>
  </si>
  <si>
    <t>Ručni prijenos šute i otpadnog materijala u kantama, spuštanje koloturom do mjesta rada i deponiranje na gradilišnoj deponiji. Obračun po m3. 
(Suma m1 x rš 30 cm x d 0,03 x koef 1,15)</t>
  </si>
  <si>
    <t>Obračun stavke prema m3 zbrinutog otpada uz predočenje dokumenta o preuzimanju materijala. 
(Suma m1 x rš 30 cm x d 0,03 x koef 1,15)</t>
  </si>
  <si>
    <t>UKUPNO A.III. OTUCANJE ŽBUKE</t>
  </si>
  <si>
    <t>A.    IV.</t>
  </si>
  <si>
    <t>Zazidavanja</t>
  </si>
  <si>
    <t>Zazidavanje manjih rupa veličine do 30/30 cm na uličnom pročelju nastalih zbog ispadanja opeke ili jačih oštećenja.</t>
  </si>
  <si>
    <t>Obračun po komadu zazidanih rupa odnosno oštećenja.</t>
  </si>
  <si>
    <t xml:space="preserve">Zazidavanje oštećenja na istaknutoj zidanoj potkonstrukciji na vijencima. </t>
  </si>
  <si>
    <t>Obračun po mt zazidanih oštećenih dijelova na potkonstrukcijama vijenaca.</t>
  </si>
  <si>
    <t>Prskanje dijelova uličnog pročelja sa kojih je skinuta žbuka cementnim špricem 1:2 do 1:3 (cement:agregat 0-4 mm) uz prethodno vlaženje vodom.</t>
  </si>
  <si>
    <t>Obračun po površini ortogonalne projekcije kompletnog pročelja (ravne površine, vučene profilacije, okviri i sl.) bez odbijanja otvora: (12,00 rš x 8,35 v)</t>
  </si>
  <si>
    <t>3.1.</t>
  </si>
  <si>
    <r>
      <t xml:space="preserve">Ručno žbukanje </t>
    </r>
    <r>
      <rPr>
        <b/>
        <u/>
        <sz val="10"/>
        <rFont val="Calibri"/>
        <family val="2"/>
        <charset val="238"/>
        <scheme val="minor"/>
      </rPr>
      <t>ravnih dijelova zidova</t>
    </r>
    <r>
      <rPr>
        <b/>
        <sz val="10"/>
        <rFont val="Calibri"/>
        <family val="2"/>
        <charset val="238"/>
        <scheme val="minor"/>
      </rPr>
      <t xml:space="preserve"> od opeke (dijelova uličnog pročelja sa kojih je skinuta oštećena žbuka) grubom i finom vapnenocementnom žbukom nakon nanošenja cementnog šprica. </t>
    </r>
  </si>
  <si>
    <t>Žbuka je sastava zrnatosti i obrade prema rezultatima konzervatorskog istraživanja odnosno po nalogu konzervatorskog nadzora.</t>
  </si>
  <si>
    <t>Debljina žbuke je prema ostavljenim reperima (4-5 cm). Dijelove pročelja gdje je žbuka deblja treba rabicirati, a žbuku nanositi u više slojeva.</t>
  </si>
  <si>
    <t>Žbuku nanositi po uputi proizvođača i nalogu konzervatorskog nadzora.</t>
  </si>
  <si>
    <t>Koristiti potrebnu oplatu i letvice kod žbukanja plitkih istaka.</t>
  </si>
  <si>
    <t>Finu žbuku zaravnati i zagladiti osim na dijelovima gdje se izvode vijenci i sl. i gdje se nanosi neki drugi završni sloj kako bi on dobro prianjao.</t>
  </si>
  <si>
    <t>Kvalitetu žbuke izvođač dokazuje stručnim nalazom ovlaštene ustanove, a uključeno je u cijenu stavke.</t>
  </si>
  <si>
    <t xml:space="preserve">U jediničnu cijenu uključiti sve utore, istake špalete,  sav rad, pomoćni rad, materijal i transport. </t>
  </si>
  <si>
    <t>Obračunati sve koeficijente prema normi, špalete i slično i uključiti ih u jediničnu cijenu bez povećanja obračunske površine.</t>
  </si>
  <si>
    <t>3.2.</t>
  </si>
  <si>
    <r>
      <t>Ručno žbukanje</t>
    </r>
    <r>
      <rPr>
        <b/>
        <u/>
        <sz val="10"/>
        <rFont val="Calibri"/>
        <family val="2"/>
        <charset val="238"/>
        <scheme val="minor"/>
      </rPr>
      <t xml:space="preserve"> vučenih vijenaca, vučenih okvira, vučenih profilacija </t>
    </r>
    <r>
      <rPr>
        <b/>
        <sz val="10"/>
        <rFont val="Calibri"/>
        <family val="2"/>
        <charset val="238"/>
        <scheme val="minor"/>
      </rPr>
      <t xml:space="preserve">grubom i finom vapnenocementnom žbukom nakon nanošenja cementnog šprica. </t>
    </r>
  </si>
  <si>
    <t>Žbuka je sastava zrnatosti i obrade prema rezultatima konzervatorskog istraživanja odnosno po nalogu konzervatorskog nadzora odnosno kao u prethodnoj stavci.</t>
  </si>
  <si>
    <t>Profilacije se izvode šablonama koje je odobrio konzervatorski nadzor uz obaveznu upotrebu vodilica.</t>
  </si>
  <si>
    <t>U jediničnu cijenu obračunati sve koeficijente prema normi, sav rad, materijal bez povećanja obračunske površine.</t>
  </si>
  <si>
    <t>Obračun po mt izvedene vučene profilacije (srednja linija) bez dodataka na lomove unutar vijenca, promjene smjera i završetke.</t>
  </si>
  <si>
    <r>
      <rPr>
        <b/>
        <sz val="10"/>
        <rFont val="Calibri"/>
        <family val="2"/>
        <charset val="238"/>
        <scheme val="minor"/>
      </rPr>
      <t xml:space="preserve">pozicija 28 na shemi - </t>
    </r>
    <r>
      <rPr>
        <sz val="10"/>
        <rFont val="Calibri"/>
        <family val="2"/>
        <charset val="238"/>
        <scheme val="minor"/>
      </rPr>
      <t>profilacija ispod kapitela pilastara kata rš do 15 cm</t>
    </r>
  </si>
  <si>
    <r>
      <rPr>
        <b/>
        <sz val="10"/>
        <rFont val="Calibri"/>
        <family val="2"/>
        <charset val="238"/>
        <scheme val="minor"/>
      </rPr>
      <t xml:space="preserve">pozicija 29 na shemi - </t>
    </r>
    <r>
      <rPr>
        <sz val="10"/>
        <rFont val="Calibri"/>
        <family val="2"/>
        <charset val="238"/>
        <scheme val="minor"/>
      </rPr>
      <t>profilacija  konzolnog istaka iznad porozora kata, rš do 30 cm</t>
    </r>
  </si>
  <si>
    <t>Izvedba cementnog morta u nagibu sa gornje strane prozorskih klupčica i profilacija u žbuci, a prije montaže limenih opšava.</t>
  </si>
  <si>
    <t>Obračun po m1 horizontalne površine stvarno izvedene u cementnom mortu.</t>
  </si>
  <si>
    <t>U cijenu uračunati skidanje stare popucale podloge i zbrinjavanje otpada.</t>
  </si>
  <si>
    <t xml:space="preserve">   - prozorske klupčice: </t>
  </si>
  <si>
    <t xml:space="preserve">   - vijenci:  </t>
  </si>
  <si>
    <t>UKUPNO A.IV. ZIDARSKO-FASADERSKI RADOVI</t>
  </si>
  <si>
    <t>A.     V.</t>
  </si>
  <si>
    <t>Demontaža, spuštanje na tlo, utovar  i odvoz na gradsku deponiju kompletne postojeće limarije  na uličnom pročelju.</t>
  </si>
  <si>
    <t>Uračunati plaćanje svih potrebnih pristojbi za zbrinjavanje otpada.</t>
  </si>
  <si>
    <t>Obračun po mt demontiranih limenih elemenata.</t>
  </si>
  <si>
    <t xml:space="preserve">   - ležeći žlijeb r.š. 66 cm: </t>
  </si>
  <si>
    <t>Prilikom demontaže ležećeg žlijeba potrebno je skinuti dio pokrova krova odnosno 2-3 reda crijepa što treba uračunati u cijenu. Crijep vratiti na mjesto do montaže novog ležećeg žlijeba.</t>
  </si>
  <si>
    <t xml:space="preserve">   - oluk sa svim fazonskim komadima: </t>
  </si>
  <si>
    <t>U cijenu uračunati demontažu svih pričvrsnica, obujmica, kuka, fazonskih komada, spojeva na ležeći žlijeb i spoja na kanalizirani odvod.</t>
  </si>
  <si>
    <t>Također uključiti osiguranje i zaštitu spoja na kanalizacijsku mrežu tijekom izvedbe pročelja, sva potrebna razbijanja i krpanja.</t>
  </si>
  <si>
    <t xml:space="preserve">U cijenu uključiti za vrijeme radova na pročelju stalnu nesmetanu odvodnju s krova. Montirati privremeni oluk odmaknut od pročelja za cca 1 metar. </t>
  </si>
  <si>
    <t xml:space="preserve">   - opšav završnog krovnog vijenca (ispod ležećeg žlijeba) r.š. 66 cm: </t>
  </si>
  <si>
    <t xml:space="preserve">   - opšav kosog timpanona iznad prozora 2. kata r.š. 45 cm: </t>
  </si>
  <si>
    <t xml:space="preserve">   - opšav ravnog istaka iznad vrata i prozora 2. kata r.š. 45 cm: </t>
  </si>
  <si>
    <t xml:space="preserve">   - prozorska klupčica prozora prizemlja r.š. 45 cm: </t>
  </si>
  <si>
    <t>g)</t>
  </si>
  <si>
    <t xml:space="preserve">   - prozorska klupčica prozora 1. kata, 3a r.š. 45 cm: </t>
  </si>
  <si>
    <t>Izrada dobava dostava i montaža nove limarije iz cinkotit lima debljine 0,7 mm.</t>
  </si>
  <si>
    <t>U cijenu uključiti podložni razdjelni sloj ispod lima.</t>
  </si>
  <si>
    <t>Opšavi se postavljaju sa vanjskim rubom prepuštenim min 4 cm od gotovog obrađenog pročelja, sa okapom min 3 cm i propisanim padom prema vanjskom rubu (min 5°) . Na unutarnjem rubu do zida opšav je podignut uz pročelje 5 cm i podvučen pod žbuku 2 cm, a na prozoru se podigne na doprozornik i kita trajnoelastičnim kitom.</t>
  </si>
  <si>
    <t>U jediničnu cijenu uračunati sve potrebne fazonske komade, držače i materijal  za učvršćenje te postavljanje neposutog impregniranog krovnog kartona na žbukane vijence ispod lima kao i izvedbu reške u zidu na spoju zida i lima.</t>
  </si>
  <si>
    <t>Jedinična cijena sadrži sve potrebne koeficijente specifičnih profilacija, oblika i sl. (bez povećanja obračunske površine) .</t>
  </si>
  <si>
    <t>U cijenu stavke uračunati sav rad, materijal, pomoćni materijal, transport, izmjere, izrade nacrta, ovjere kod konzervatorskog nadzora.</t>
  </si>
  <si>
    <t>Obračun po mt izvedenog novog opšava.</t>
  </si>
  <si>
    <t>Sve mjere kontrolirati na gradilištu.</t>
  </si>
  <si>
    <t>Prilikom montaže novog ležećeg žlijeba potrebno je skinuti dio pokrova krova odnosno 2-3 reda crijepa što treba uračunati u cijenu. Crijep vratiti na mjesto.</t>
  </si>
  <si>
    <t>Cijena uključuje dobavu i montažu novih odvodnih vertikalnih oluka nakon dovršetka obnove fasade na isto mjesto, sve potrebne spojne i fazonske elemente (obujmice, pričvrsnice, kuke, fazonske komade) i sav ostali potreban pribor i rad, spajanje sa ležećim žlijebom i kanaliziranim odvodom.</t>
  </si>
  <si>
    <t>UKUPNO A.V. LIMARSKI RADOVI</t>
  </si>
  <si>
    <t>A.  VI.</t>
  </si>
  <si>
    <t>BOJANJE PROČELJA</t>
  </si>
  <si>
    <t>Žbukana podloga prije bojanja odnosno impregniranja mora biti suha (sušenje 7-14 dana).</t>
  </si>
  <si>
    <t>Dobava potrebnog materijala i pribora i bojanje novoožbukanog pročelja (sve vrste žbuka, vijenaca i pročeljne plastike) silikatnom bojom u više tonova i u više faza po jednom od sustava bojenja pročelja:</t>
  </si>
  <si>
    <t xml:space="preserve">   -prvi premaz-fasadna vodoodbojna bezbojna paropropusna impregnacija 1x. </t>
  </si>
  <si>
    <t xml:space="preserve">   -drugi premaz-2x nanošenje boje na mineralne završne žbuke koja treba biti silikatna, paropropusna, vodoodbojna, protuprašna, vodoperiva i otporna na atmosferilije i UV zrake. Boja treba biti otporna na razvoj mikroorganirama (ph 11-13), a bez biocidnih dodataka, vrlo niske emisije hlapljivih organskih spojeva.</t>
  </si>
  <si>
    <t>Sve slojeve nanositi prema uputama proizvođača i predstavnika KONZERVATORSKOG ODJELA U KARLOVCU.</t>
  </si>
  <si>
    <t>Boje, tonove na pojedinim plohama, vijencima i profilacijama i tehnologiju bojanja odabire KONZERVATORSKI ODJEL U KARLOVCU. prema konzervatorskim nalazima.</t>
  </si>
  <si>
    <t>Priložiti atest.</t>
  </si>
  <si>
    <t>U jediničnu cijenu uključiti sav rad, materijal, pomoćni materijal, transporti</t>
  </si>
  <si>
    <t>NAPOMENA: na mjestima gdje nije bilo potrebno otući postojeću žbuku potrebno je uz prethodno kitanje premazati podlogu sredstvom za ujednačavanje.</t>
  </si>
  <si>
    <t xml:space="preserve">    impregnacija: </t>
  </si>
  <si>
    <t xml:space="preserve">    bojanje 1.puta: </t>
  </si>
  <si>
    <t xml:space="preserve">    bojanje 2.puta: </t>
  </si>
  <si>
    <t>ANTIGRAFITNI PREMAZ</t>
  </si>
  <si>
    <t>Premazivanje dijela uličnog pročelja zaštitnim paropropusnim prozirnim sredstvom koje omogućava samočišćenje plohe oborinskim vodama, zaštitu od ulja, grafita, prljavštine i ostalih štetnih utjecaja.</t>
  </si>
  <si>
    <t>Impregnacija treba biti neotrovna, na bazi vode, bez otapala (vrlo niske emisije VOC/HOS), bez silikona (da ne mijenja boju), neblješteća, UV postojana i bez nanotehnologje, biorazgradiva i prikladna za nanošenje na isušujuću žbuku.</t>
  </si>
  <si>
    <t>Pripremu podloge, zaštitu i premazivanje izvesti po uputama proizvođača u min 2 sloja.</t>
  </si>
  <si>
    <t>Obračun po m2 vertikalne projekcije odnosnog dijela pročelja bez povećanja obračunske površine.</t>
  </si>
  <si>
    <t>KAMENI SOKL-IMPREGNACIJA</t>
  </si>
  <si>
    <t>Premazivanje kamenog sokla bezbojnim hidrofobnim impregnacijskim sredstvom.</t>
  </si>
  <si>
    <t xml:space="preserve">Obračun po m2 vertikalne projekcije sokla i okvira bez odbijanja otvora: </t>
  </si>
  <si>
    <t xml:space="preserve">   </t>
  </si>
  <si>
    <t>UKUPNO A.VI. SOBOSLIKARSKO-LIČILAČKI RADOVI</t>
  </si>
  <si>
    <t>A.  VII.</t>
  </si>
  <si>
    <t>Čišćenje i pranje gradilišta (tratoara) u toku radova i nakon izvedenih radova i odvoz nerazvrstanog otpadnog materijala na gradski deponij uz plaćanje svih pristojbi.</t>
  </si>
  <si>
    <t xml:space="preserve">    čišćenje i pranje </t>
  </si>
  <si>
    <t xml:space="preserve">    odvoz nerazvrstanog otpada +pristojbe</t>
  </si>
  <si>
    <t>Po nalogu nadzornog inženjera izvođenje dodatnih i pomoćnih radova, pripomoć obrtnicima, manji popravci koji nisu bili predviđeni troškovnikom a potrebno ih je izvršiti obračunat će se prema utrošenim satima rada.</t>
  </si>
  <si>
    <t xml:space="preserve">    NKV radnik</t>
  </si>
  <si>
    <t xml:space="preserve">    KV radnik</t>
  </si>
  <si>
    <t xml:space="preserve">    VKV radnik</t>
  </si>
  <si>
    <t>UKUPNO A.VII. RAZNI RADOVI</t>
  </si>
  <si>
    <t>A. VIII.</t>
  </si>
  <si>
    <t>Nakon podizanja skele i detaljne provedbe istražnih radova predstavnik KONZERVATORSKOG ODJEL AU KARLOVCU  će odrediti koje elemente pročeljne plastike treba zamijeniti, koje je moguće obnoviti na licu mjesta (restaurirati), a koje je potrebno samo očistiti.</t>
  </si>
  <si>
    <t>Ove radove čišćenja i obnove pročeljne plastike na licu mjesta izvodi ovlašteni restaurater.</t>
  </si>
  <si>
    <t>Impregnacija prije bojanja i bojanje pročeljne plastike je obračunato u soboslikarsko-ličilačkim radovima.</t>
  </si>
  <si>
    <t>Prije davanja ponude obavezan je uvid na licu mjesta.</t>
  </si>
  <si>
    <t>Čišćenje, obnova i eventualna izrada novih elemenata pročeljne plastike.</t>
  </si>
  <si>
    <r>
      <rPr>
        <b/>
        <sz val="10"/>
        <rFont val="Calibri"/>
        <family val="2"/>
        <charset val="238"/>
        <scheme val="minor"/>
      </rPr>
      <t xml:space="preserve">a) </t>
    </r>
    <r>
      <rPr>
        <b/>
        <u/>
        <sz val="10"/>
        <rFont val="Calibri"/>
        <family val="2"/>
        <charset val="238"/>
        <scheme val="minor"/>
      </rPr>
      <t>Čišćenje</t>
    </r>
    <r>
      <rPr>
        <b/>
        <sz val="10"/>
        <rFont val="Calibri"/>
        <family val="2"/>
        <charset val="238"/>
        <scheme val="minor"/>
      </rPr>
      <t xml:space="preserve"> </t>
    </r>
    <r>
      <rPr>
        <sz val="10"/>
        <rFont val="Calibri"/>
        <family val="2"/>
        <charset val="238"/>
        <scheme val="minor"/>
      </rPr>
      <t>se izvodi do nulte forme. Čišćenje do nulte forme podrazumijava pažljivo ručno mehaničko čišćenje četkanjem od nečistoća i slojeva završne žbuke i boje i pranje vodom pod pritiskom .</t>
    </r>
  </si>
  <si>
    <r>
      <rPr>
        <b/>
        <sz val="10"/>
        <rFont val="Calibri"/>
        <family val="2"/>
        <charset val="238"/>
        <scheme val="minor"/>
      </rPr>
      <t xml:space="preserve">b) </t>
    </r>
    <r>
      <rPr>
        <b/>
        <u/>
        <sz val="10"/>
        <rFont val="Calibri"/>
        <family val="2"/>
        <charset val="238"/>
        <scheme val="minor"/>
      </rPr>
      <t>Restauracija</t>
    </r>
    <r>
      <rPr>
        <sz val="10"/>
        <rFont val="Calibri"/>
        <family val="2"/>
        <charset val="238"/>
        <scheme val="minor"/>
      </rPr>
      <t xml:space="preserve"> odnosno </t>
    </r>
    <r>
      <rPr>
        <u/>
        <sz val="10"/>
        <rFont val="Calibri"/>
        <family val="2"/>
        <charset val="238"/>
        <scheme val="minor"/>
      </rPr>
      <t>obnova na licu mjesta</t>
    </r>
    <r>
      <rPr>
        <sz val="10"/>
        <rFont val="Calibri"/>
        <family val="2"/>
        <charset val="238"/>
        <scheme val="minor"/>
      </rPr>
      <t xml:space="preserve"> podrazumijeva reprofilaciju manje oštećenih dijelova odgovarajućim materijalom prema izvornim postojećim elementima s izoštravanjem forme,  dograđivanje manjih dijelova istovjetnim materijalom tehnikom kiparskog retuša,  imobiliziranje nehrđajućim sidrima i završni silikonski premaz za zaštitu od atmosferilija.</t>
    </r>
  </si>
  <si>
    <r>
      <rPr>
        <b/>
        <sz val="10"/>
        <rFont val="Calibri"/>
        <family val="2"/>
        <charset val="238"/>
        <scheme val="minor"/>
      </rPr>
      <t xml:space="preserve">c) </t>
    </r>
    <r>
      <rPr>
        <b/>
        <u/>
        <sz val="10"/>
        <rFont val="Calibri"/>
        <family val="2"/>
        <charset val="238"/>
        <scheme val="minor"/>
      </rPr>
      <t>Izrada novog elementa NIJE PREDMET TROŠKOVNIKA VEĆ ĆE SE PREMA POTREI UGOVORITI NAKNADNO.</t>
    </r>
    <r>
      <rPr>
        <b/>
        <sz val="10"/>
        <rFont val="Calibri"/>
        <family val="2"/>
        <charset val="238"/>
        <scheme val="minor"/>
      </rPr>
      <t xml:space="preserve"> </t>
    </r>
    <r>
      <rPr>
        <sz val="10"/>
        <rFont val="Calibri"/>
        <family val="2"/>
        <charset val="238"/>
        <scheme val="minor"/>
      </rPr>
      <t>Ti radovi uključuju demontažu oštećenog elementa, odvoz u radionicu, izmjeru i izradu nacrta, domodeliranje, izradu silikonskog kalupa, lijavanje novih elemenata od štukaturnog materijala, doprema obnovljene plastike na gradilište, vješanje i sidrenje nehrđajućim materijalom. Materijal , izgled i obrada trebaju odgovarati izvornom nalazu i konzervatorskim istraživanjima. Prilikom punjenja kalupa smjesom za izradu odljeva ugrađuje se prihvatna armatura od mehrđajućeg materijala. Ako na licu mjesta postoje pukotine u podlozi zida treba ih zapuniti odgovarajućom masom. Gotovi odljevi se postavljaju na očišćenu i čvrstu podlogu i učvršćuju nehrđajućim klinovima. Nakon postave izvodi se retuš ako je došlo do sitnih oštećenja prilikom ugradnje ili na spojevima pojedinih dijelova. Otpadni materijal treba zbrinuti prema važećim propisima odvozom na deponiju i plaćanjem svih potrebnih pristojbi.</t>
    </r>
  </si>
  <si>
    <t>Obavezan je uvid na licu mjesta prije davanja ponude.</t>
  </si>
  <si>
    <t>U jediničnu cijenu uključiti sav rad, materijal, pomoćni materijal, transport, kalupe, odljeve, dodatne faktore.</t>
  </si>
  <si>
    <t>Obračun se vrši po komadu, kompletu ili površini vertikalne projekcije plastike ili reljefa.</t>
  </si>
  <si>
    <t>POPIS PLASTIKE I RELJEFA NA ULIČNOM PROČELJU:</t>
  </si>
  <si>
    <t>KAPITEL PILASTARA</t>
  </si>
  <si>
    <t>Plastika se nalazi na žbukanom dijelu pročelja eteže kata.</t>
  </si>
  <si>
    <t xml:space="preserve">Potrebno je izvesti čišćenje i obnovu na licu mjesta  ovisno o stanju na licu mjesta.  </t>
  </si>
  <si>
    <t xml:space="preserve">   čišćenje</t>
  </si>
  <si>
    <t xml:space="preserve">   obnova </t>
  </si>
  <si>
    <t>KONZOLE BALKONA</t>
  </si>
  <si>
    <t>Plastika se nalazi na konzolama balkona</t>
  </si>
  <si>
    <r>
      <t>Potrebno je izvesti čišćenje i obnovu na licu mjesta</t>
    </r>
    <r>
      <rPr>
        <b/>
        <sz val="10"/>
        <rFont val="Calibri"/>
        <family val="2"/>
        <charset val="238"/>
        <scheme val="minor"/>
      </rPr>
      <t xml:space="preserve"> </t>
    </r>
    <r>
      <rPr>
        <sz val="10"/>
        <rFont val="Calibri"/>
        <family val="2"/>
        <charset val="238"/>
        <scheme val="minor"/>
      </rPr>
      <t xml:space="preserve">  ovisno o stanju na licu mjesta.  </t>
    </r>
    <r>
      <rPr>
        <b/>
        <sz val="10"/>
        <rFont val="Calibri"/>
        <family val="2"/>
        <charset val="238"/>
        <scheme val="minor"/>
      </rPr>
      <t>Obračun po stranicama</t>
    </r>
  </si>
  <si>
    <t>KAMENI SOKL</t>
  </si>
  <si>
    <t>Kameni sokl  je potrebno oprati vodom pod pritiskom i očistiti od naliča boje, smoga i prašine, očistiti sljubnice.</t>
  </si>
  <si>
    <t>Nakon pranja i čišćenja oštećene dijelove treba reprofilirati materijalom za reparaturu kamena i restauraciju izvornog oblika tehnikom kiparskog retuša. Nanošenje materijala prema uputi proizvođača. Nakon sušenja sanirana oštećenja ručno štokati.</t>
  </si>
  <si>
    <t>U cijenu uračunati izradu rubnih pasica na elementima i fugiranje kamenih blokova.</t>
  </si>
  <si>
    <t xml:space="preserve">Radove obavezno izvoditi u suradnji sa predstavnikom Konzervatorskog odjela u Karlovcu. </t>
  </si>
  <si>
    <t>U cijenu uračunati korištenje pomoćne oplate, letvica i sličnog.</t>
  </si>
  <si>
    <t xml:space="preserve">Obračun mehaničkog čišćenja od naknadno nanesenih slojeva preko kamena po m2 vertikalne projekcije sokla i okvira bez odbijanja otvora: </t>
  </si>
  <si>
    <t xml:space="preserve">Obračun pranja po m2 vertikalne projekcije sokla i okvira bez odbijanja otvora: </t>
  </si>
  <si>
    <t xml:space="preserve">Obračun  izrade rubnih pasica na elementima i fugiranje kamenih blokova po m2 vertikalne projekcije sokla i okvira bez odbijanja otvora: </t>
  </si>
  <si>
    <t>Obračun reprofilacije po komadu obrađenih oštećenja veličine 15x15 cm</t>
  </si>
  <si>
    <t>UKUPNO A.VIII. RESTAURATORSKI RADOVI</t>
  </si>
  <si>
    <t>Sanacija uličnog i dvorišnog pročelja zgrade ZZJZ KŽ, Mažuranićeva obala 5</t>
  </si>
  <si>
    <t>Minimalna širina skele iznosi 80 cm, a od zida pročelja se odmiče za 15-20 cm.</t>
  </si>
  <si>
    <t>k.č.br. 1434/1, k.o. Karlovac II, Obala Vladimira Mažuranića 5, Karlovac</t>
  </si>
  <si>
    <t>A.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</si>
</sst>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41A]General"/>
    <numFmt numFmtId="165" formatCode="_-* #,##0.00\ _k_n_-;\-* #,##0.00\ _k_n_-;_-* \-??\ _k_n_-;_-@_-"/>
    <numFmt numFmtId="166" formatCode="_-&quot;kn &quot;* #,##0.00_-;&quot;-kn &quot;* #,##0.00_-;_-&quot;kn &quot;* \-??_-;_-@_-"/>
    <numFmt numFmtId="167" formatCode="#,##0.00\ [$€-1]"/>
  </numFmts>
  <fonts count="37">
    <font>
      <sz val="11"/>
      <color theme="1"/>
      <name val="Calibri"/>
      <family val="2"/>
      <charset val="238"/>
      <scheme val="minor"/>
    </font>
    <font>
      <sz val="10"/>
      <color theme="1"/>
      <name val="Verdana"/>
      <family val="2"/>
      <charset val="238"/>
    </font>
    <font>
      <b/>
      <sz val="11"/>
      <color theme="1"/>
      <name val="Verdana"/>
      <family val="2"/>
      <charset val="238"/>
    </font>
    <font>
      <b/>
      <u/>
      <sz val="14"/>
      <color theme="1"/>
      <name val="Verdana"/>
      <family val="2"/>
      <charset val="238"/>
    </font>
    <font>
      <sz val="10"/>
      <color rgb="FFFF0000"/>
      <name val="Verdana"/>
      <family val="2"/>
      <charset val="238"/>
    </font>
    <font>
      <sz val="10"/>
      <name val="Verdana"/>
      <family val="2"/>
      <charset val="238"/>
    </font>
    <font>
      <sz val="10"/>
      <color rgb="FF000000"/>
      <name val="Arial1"/>
      <charset val="238"/>
    </font>
    <font>
      <sz val="11"/>
      <color theme="1"/>
      <name val="Verdana"/>
      <family val="2"/>
      <charset val="238"/>
    </font>
    <font>
      <b/>
      <sz val="10"/>
      <color theme="1"/>
      <name val="Verdana"/>
      <family val="2"/>
      <charset val="238"/>
    </font>
    <font>
      <b/>
      <sz val="12"/>
      <color theme="1"/>
      <name val="Verdana"/>
      <family val="2"/>
      <charset val="238"/>
    </font>
    <font>
      <sz val="11"/>
      <color theme="1"/>
      <name val="Calibri"/>
      <family val="2"/>
      <charset val="238"/>
      <scheme val="minor"/>
    </font>
    <font>
      <sz val="10"/>
      <name val="Arial CE"/>
      <charset val="238"/>
    </font>
    <font>
      <sz val="10"/>
      <name val="Arial"/>
      <family val="2"/>
      <charset val="238"/>
    </font>
    <font>
      <sz val="10"/>
      <name val="Arial"/>
      <family val="2"/>
    </font>
    <font>
      <sz val="10"/>
      <name val="Times New Roman"/>
      <family val="1"/>
      <charset val="238"/>
    </font>
    <font>
      <sz val="10"/>
      <name val="CRO_Swiss-Normal"/>
    </font>
    <font>
      <sz val="10"/>
      <name val="Arial"/>
      <family val="2"/>
      <charset val="238"/>
    </font>
    <font>
      <sz val="11"/>
      <color indexed="8"/>
      <name val="Arial2"/>
      <charset val="238"/>
    </font>
    <font>
      <sz val="8"/>
      <name val="Verdana"/>
      <family val="2"/>
      <charset val="238"/>
    </font>
    <font>
      <sz val="11"/>
      <name val="Calibri"/>
      <family val="2"/>
      <charset val="238"/>
      <scheme val="minor"/>
    </font>
    <font>
      <b/>
      <sz val="11"/>
      <name val="Calibri"/>
      <family val="2"/>
      <charset val="238"/>
      <scheme val="minor"/>
    </font>
    <font>
      <sz val="11"/>
      <name val="Arial"/>
      <family val="2"/>
      <charset val="238"/>
    </font>
    <font>
      <sz val="12"/>
      <color theme="1"/>
      <name val="Times New Roman"/>
      <family val="1"/>
      <charset val="238"/>
    </font>
    <font>
      <b/>
      <sz val="11"/>
      <color theme="1"/>
      <name val="Calibri"/>
      <family val="2"/>
      <charset val="238"/>
      <scheme val="minor"/>
    </font>
    <font>
      <sz val="10"/>
      <color theme="1"/>
      <name val="Calibri"/>
      <family val="2"/>
      <charset val="238"/>
      <scheme val="minor"/>
    </font>
    <font>
      <b/>
      <sz val="12"/>
      <color theme="1"/>
      <name val="Calibri"/>
      <family val="2"/>
      <charset val="238"/>
      <scheme val="minor"/>
    </font>
    <font>
      <u/>
      <sz val="11"/>
      <color theme="1"/>
      <name val="Calibri"/>
      <family val="2"/>
      <charset val="238"/>
      <scheme val="minor"/>
    </font>
    <font>
      <b/>
      <sz val="20"/>
      <color theme="1"/>
      <name val="Calibri"/>
      <family val="2"/>
      <charset val="238"/>
      <scheme val="minor"/>
    </font>
    <font>
      <sz val="10"/>
      <name val="Calibri"/>
      <family val="2"/>
      <charset val="238"/>
      <scheme val="minor"/>
    </font>
    <font>
      <b/>
      <sz val="10"/>
      <name val="Calibri"/>
      <family val="2"/>
      <charset val="238"/>
      <scheme val="minor"/>
    </font>
    <font>
      <b/>
      <i/>
      <sz val="10"/>
      <name val="Calibri"/>
      <family val="2"/>
      <charset val="238"/>
      <scheme val="minor"/>
    </font>
    <font>
      <u/>
      <sz val="10"/>
      <name val="Calibri"/>
      <family val="2"/>
      <charset val="238"/>
      <scheme val="minor"/>
    </font>
    <font>
      <b/>
      <u/>
      <sz val="10"/>
      <name val="Calibri"/>
      <family val="2"/>
      <charset val="238"/>
      <scheme val="minor"/>
    </font>
    <font>
      <b/>
      <sz val="10"/>
      <color rgb="FF00B0F0"/>
      <name val="Calibri"/>
      <family val="2"/>
      <charset val="238"/>
      <scheme val="minor"/>
    </font>
    <font>
      <sz val="10"/>
      <color rgb="FFFF0000"/>
      <name val="Calibri"/>
      <family val="2"/>
      <charset val="238"/>
      <scheme val="minor"/>
    </font>
    <font>
      <i/>
      <sz val="10"/>
      <name val="Calibri"/>
      <family val="2"/>
      <charset val="238"/>
      <scheme val="minor"/>
    </font>
    <font>
      <b/>
      <u/>
      <sz val="14"/>
      <color theme="1"/>
      <name val="Calibri"/>
      <family val="2"/>
      <charset val="238"/>
      <scheme val="minor"/>
    </font>
  </fonts>
  <fills count="4">
    <fill>
      <patternFill patternType="none"/>
    </fill>
    <fill>
      <patternFill patternType="gray125"/>
    </fill>
    <fill>
      <patternFill patternType="solid">
        <fgColor theme="6" tint="0.79998168889431442"/>
        <bgColor indexed="64"/>
      </patternFill>
    </fill>
    <fill>
      <patternFill patternType="solid">
        <fgColor theme="0" tint="-4.9989318521683403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s>
  <cellStyleXfs count="17">
    <xf numFmtId="0" fontId="0" fillId="0" borderId="0"/>
    <xf numFmtId="164" fontId="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3" fillId="0" borderId="0"/>
    <xf numFmtId="165" fontId="12" fillId="0" borderId="0" applyFill="0" applyBorder="0" applyAlignment="0" applyProtection="0"/>
    <xf numFmtId="166" fontId="12" fillId="0" borderId="0" applyFill="0" applyBorder="0" applyAlignment="0" applyProtection="0"/>
    <xf numFmtId="0" fontId="14" fillId="0" borderId="0"/>
    <xf numFmtId="0" fontId="15" fillId="0" borderId="0"/>
    <xf numFmtId="0" fontId="15" fillId="0" borderId="0"/>
    <xf numFmtId="0" fontId="16" fillId="0" borderId="0"/>
    <xf numFmtId="0" fontId="10" fillId="0" borderId="0"/>
    <xf numFmtId="0" fontId="12" fillId="0" borderId="0"/>
    <xf numFmtId="164" fontId="17" fillId="0" borderId="0" applyBorder="0" applyProtection="0"/>
    <xf numFmtId="0" fontId="12" fillId="0" borderId="0"/>
    <xf numFmtId="0" fontId="13" fillId="0" borderId="0"/>
  </cellStyleXfs>
  <cellXfs count="125">
    <xf numFmtId="0" fontId="0" fillId="0" borderId="0" xfId="0"/>
    <xf numFmtId="0" fontId="1" fillId="0" borderId="0" xfId="0" applyFont="1" applyAlignment="1">
      <alignment horizontal="center" vertical="center" wrapText="1"/>
    </xf>
    <xf numFmtId="0" fontId="1" fillId="0" borderId="0" xfId="0" applyFont="1" applyAlignment="1">
      <alignment wrapText="1"/>
    </xf>
    <xf numFmtId="0" fontId="1" fillId="0" borderId="0" xfId="0" applyFont="1" applyAlignment="1">
      <alignment horizontal="right" wrapText="1"/>
    </xf>
    <xf numFmtId="0" fontId="1" fillId="0" borderId="0" xfId="0" applyFont="1" applyAlignment="1">
      <alignment horizontal="right" vertical="top" wrapText="1"/>
    </xf>
    <xf numFmtId="0" fontId="2" fillId="0" borderId="0" xfId="0" applyFont="1" applyAlignment="1">
      <alignment horizontal="left" wrapText="1"/>
    </xf>
    <xf numFmtId="0" fontId="7" fillId="0" borderId="0" xfId="0" applyFont="1" applyAlignment="1">
      <alignment horizontal="left" vertical="distributed" wrapText="1"/>
    </xf>
    <xf numFmtId="0" fontId="7" fillId="0" borderId="0" xfId="0" applyFont="1" applyAlignment="1">
      <alignment horizontal="left"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8" fillId="0" borderId="0" xfId="0" applyFont="1" applyAlignment="1">
      <alignment horizontal="right" vertical="top" wrapText="1"/>
    </xf>
    <xf numFmtId="0" fontId="18" fillId="0" borderId="0" xfId="0" applyFont="1" applyAlignment="1">
      <alignment horizontal="left" vertical="distributed" wrapText="1"/>
    </xf>
    <xf numFmtId="0" fontId="4" fillId="0" borderId="0" xfId="0" applyFont="1" applyAlignment="1">
      <alignment wrapText="1"/>
    </xf>
    <xf numFmtId="0" fontId="1" fillId="0" borderId="0" xfId="0" applyFont="1" applyAlignment="1">
      <alignment horizontal="right" vertical="center" wrapText="1"/>
    </xf>
    <xf numFmtId="0" fontId="5" fillId="0" borderId="0" xfId="0" applyFont="1" applyAlignment="1">
      <alignment horizontal="center" vertical="center" wrapText="1"/>
    </xf>
    <xf numFmtId="0" fontId="9" fillId="0" borderId="0" xfId="0" applyFont="1" applyAlignment="1">
      <alignment wrapText="1"/>
    </xf>
    <xf numFmtId="0" fontId="19" fillId="0" borderId="1" xfId="15" applyFont="1" applyBorder="1" applyAlignment="1">
      <alignment horizontal="center" vertical="center"/>
    </xf>
    <xf numFmtId="4" fontId="19" fillId="0" borderId="1" xfId="15" applyNumberFormat="1" applyFont="1" applyBorder="1" applyAlignment="1">
      <alignment horizontal="right" vertical="center"/>
    </xf>
    <xf numFmtId="0" fontId="19" fillId="0" borderId="1" xfId="15" applyFont="1" applyBorder="1" applyAlignment="1">
      <alignment vertical="center"/>
    </xf>
    <xf numFmtId="0" fontId="8" fillId="0" borderId="0" xfId="0" applyFont="1" applyAlignment="1">
      <alignment horizontal="left" vertical="distributed" wrapText="1"/>
    </xf>
    <xf numFmtId="0" fontId="1" fillId="0" borderId="0" xfId="0" applyFont="1" applyAlignment="1">
      <alignment horizontal="left" vertical="distributed" wrapText="1"/>
    </xf>
    <xf numFmtId="0" fontId="21" fillId="0" borderId="0" xfId="0" applyFont="1" applyAlignment="1" applyProtection="1">
      <alignment horizontal="left" vertical="top" wrapText="1"/>
      <protection locked="0"/>
    </xf>
    <xf numFmtId="0" fontId="20" fillId="0" borderId="0" xfId="0" applyFont="1" applyAlignment="1">
      <alignment vertical="top" wrapText="1"/>
    </xf>
    <xf numFmtId="0" fontId="20" fillId="0" borderId="0" xfId="0" applyFont="1" applyAlignment="1">
      <alignment vertical="center" wrapText="1"/>
    </xf>
    <xf numFmtId="0" fontId="1" fillId="0" borderId="0" xfId="0" applyFont="1" applyAlignment="1">
      <alignment horizontal="justify" vertical="top" wrapText="1"/>
    </xf>
    <xf numFmtId="0" fontId="22" fillId="0" borderId="0" xfId="0" applyFont="1" applyAlignment="1">
      <alignment vertical="center"/>
    </xf>
    <xf numFmtId="0" fontId="1" fillId="0" borderId="0" xfId="0" applyFont="1" applyAlignment="1">
      <alignment vertical="top"/>
    </xf>
    <xf numFmtId="0" fontId="3" fillId="0" borderId="0" xfId="0" applyFont="1" applyAlignment="1">
      <alignment horizontal="center" vertical="center" wrapText="1"/>
    </xf>
    <xf numFmtId="0" fontId="23" fillId="0" borderId="0" xfId="0" applyFont="1" applyAlignment="1">
      <alignment horizontal="left" wrapText="1"/>
    </xf>
    <xf numFmtId="4" fontId="23" fillId="0" borderId="0" xfId="0" applyNumberFormat="1" applyFont="1" applyAlignment="1">
      <alignment horizontal="left" wrapText="1"/>
    </xf>
    <xf numFmtId="0" fontId="0" fillId="0" borderId="0" xfId="0" applyAlignment="1">
      <alignment horizontal="left" wrapText="1"/>
    </xf>
    <xf numFmtId="0" fontId="0" fillId="0" borderId="0" xfId="0" applyAlignment="1">
      <alignment horizontal="left" vertical="distributed" wrapText="1"/>
    </xf>
    <xf numFmtId="4" fontId="0" fillId="0" borderId="0" xfId="0" applyNumberFormat="1" applyAlignment="1">
      <alignment horizontal="left" wrapText="1"/>
    </xf>
    <xf numFmtId="0" fontId="26" fillId="0" borderId="0" xfId="0" applyFont="1" applyAlignment="1">
      <alignment horizontal="left" wrapText="1"/>
    </xf>
    <xf numFmtId="49" fontId="28" fillId="0" borderId="0" xfId="16" applyNumberFormat="1" applyFont="1" applyAlignment="1">
      <alignment horizontal="justify" vertical="top"/>
    </xf>
    <xf numFmtId="0" fontId="8" fillId="0" borderId="0" xfId="0" applyFont="1" applyAlignment="1">
      <alignment wrapText="1"/>
    </xf>
    <xf numFmtId="0" fontId="23" fillId="0" borderId="3" xfId="0" applyFont="1" applyBorder="1"/>
    <xf numFmtId="4" fontId="23" fillId="0" borderId="4" xfId="0" applyNumberFormat="1" applyFont="1" applyBorder="1" applyAlignment="1">
      <alignment wrapText="1"/>
    </xf>
    <xf numFmtId="4" fontId="23" fillId="0" borderId="0" xfId="0" applyNumberFormat="1" applyFont="1" applyAlignment="1">
      <alignment wrapText="1"/>
    </xf>
    <xf numFmtId="0" fontId="23" fillId="0" borderId="3" xfId="0" applyFont="1" applyBorder="1" applyAlignment="1">
      <alignment horizontal="right"/>
    </xf>
    <xf numFmtId="0" fontId="0" fillId="0" borderId="3" xfId="0" applyBorder="1" applyAlignment="1">
      <alignment wrapText="1"/>
    </xf>
    <xf numFmtId="0" fontId="0" fillId="0" borderId="2" xfId="0" applyBorder="1" applyAlignment="1">
      <alignment wrapText="1"/>
    </xf>
    <xf numFmtId="0" fontId="20" fillId="0" borderId="0" xfId="15" applyFont="1" applyAlignment="1">
      <alignment horizontal="center" vertical="center" wrapText="1"/>
    </xf>
    <xf numFmtId="0" fontId="20" fillId="0" borderId="0" xfId="15" applyFont="1" applyAlignment="1">
      <alignment horizontal="left" vertical="center" wrapText="1"/>
    </xf>
    <xf numFmtId="2" fontId="20" fillId="0" borderId="0" xfId="15" applyNumberFormat="1" applyFont="1" applyAlignment="1">
      <alignment horizontal="center"/>
    </xf>
    <xf numFmtId="2" fontId="20" fillId="0" borderId="0" xfId="15" applyNumberFormat="1" applyFont="1" applyAlignment="1">
      <alignment horizontal="right"/>
    </xf>
    <xf numFmtId="0" fontId="29" fillId="2" borderId="2" xfId="0" applyFont="1" applyFill="1" applyBorder="1" applyAlignment="1">
      <alignment horizontal="center" vertical="top"/>
    </xf>
    <xf numFmtId="2" fontId="29" fillId="2" borderId="3" xfId="0" applyNumberFormat="1" applyFont="1" applyFill="1" applyBorder="1" applyAlignment="1">
      <alignment horizontal="right"/>
    </xf>
    <xf numFmtId="0" fontId="28" fillId="0" borderId="0" xfId="0" applyFont="1" applyAlignment="1">
      <alignment horizontal="center" vertical="top"/>
    </xf>
    <xf numFmtId="0" fontId="28" fillId="0" borderId="0" xfId="0" applyFont="1" applyAlignment="1">
      <alignment horizontal="justify" vertical="top" wrapText="1"/>
    </xf>
    <xf numFmtId="2" fontId="28" fillId="0" borderId="0" xfId="0" applyNumberFormat="1" applyFont="1" applyAlignment="1">
      <alignment horizontal="center"/>
    </xf>
    <xf numFmtId="2" fontId="29" fillId="0" borderId="0" xfId="0" applyNumberFormat="1" applyFont="1" applyAlignment="1">
      <alignment horizontal="right"/>
    </xf>
    <xf numFmtId="4" fontId="28" fillId="0" borderId="0" xfId="0" applyNumberFormat="1" applyFont="1" applyAlignment="1">
      <alignment horizontal="right"/>
    </xf>
    <xf numFmtId="167" fontId="28" fillId="0" borderId="0" xfId="0" applyNumberFormat="1" applyFont="1"/>
    <xf numFmtId="0" fontId="28" fillId="0" borderId="0" xfId="0" applyFont="1"/>
    <xf numFmtId="0" fontId="29" fillId="2" borderId="0" xfId="0" applyFont="1" applyFill="1" applyAlignment="1">
      <alignment horizontal="center" vertical="top" wrapText="1"/>
    </xf>
    <xf numFmtId="0" fontId="29" fillId="2" borderId="0" xfId="0" applyFont="1" applyFill="1" applyAlignment="1">
      <alignment horizontal="justify" vertical="top" wrapText="1"/>
    </xf>
    <xf numFmtId="2" fontId="29" fillId="2" borderId="0" xfId="0" applyNumberFormat="1" applyFont="1" applyFill="1" applyAlignment="1">
      <alignment horizontal="center"/>
    </xf>
    <xf numFmtId="2" fontId="29" fillId="2" borderId="0" xfId="0" applyNumberFormat="1" applyFont="1" applyFill="1" applyAlignment="1">
      <alignment horizontal="right"/>
    </xf>
    <xf numFmtId="4" fontId="29" fillId="2" borderId="0" xfId="0" applyNumberFormat="1" applyFont="1" applyFill="1" applyAlignment="1">
      <alignment horizontal="right"/>
    </xf>
    <xf numFmtId="167" fontId="29" fillId="2" borderId="0" xfId="0" applyNumberFormat="1" applyFont="1" applyFill="1"/>
    <xf numFmtId="0" fontId="29" fillId="0" borderId="0" xfId="0" applyFont="1"/>
    <xf numFmtId="0" fontId="29" fillId="0" borderId="0" xfId="0" applyFont="1" applyAlignment="1">
      <alignment horizontal="center" vertical="top" wrapText="1"/>
    </xf>
    <xf numFmtId="0" fontId="29" fillId="0" borderId="0" xfId="0" applyFont="1" applyAlignment="1">
      <alignment horizontal="justify" vertical="top" wrapText="1"/>
    </xf>
    <xf numFmtId="2" fontId="29" fillId="0" borderId="0" xfId="0" applyNumberFormat="1" applyFont="1" applyAlignment="1">
      <alignment horizontal="center"/>
    </xf>
    <xf numFmtId="4" fontId="29" fillId="0" borderId="0" xfId="0" applyNumberFormat="1" applyFont="1" applyAlignment="1">
      <alignment horizontal="right"/>
    </xf>
    <xf numFmtId="167" fontId="29" fillId="0" borderId="0" xfId="0" applyNumberFormat="1" applyFont="1"/>
    <xf numFmtId="0" fontId="29" fillId="0" borderId="0" xfId="0" applyFont="1" applyAlignment="1">
      <alignment horizontal="center" vertical="center"/>
    </xf>
    <xf numFmtId="2" fontId="29" fillId="0" borderId="0" xfId="0" applyNumberFormat="1" applyFont="1" applyAlignment="1">
      <alignment vertical="center"/>
    </xf>
    <xf numFmtId="4" fontId="30" fillId="0" borderId="0" xfId="0" applyNumberFormat="1" applyFont="1" applyAlignment="1">
      <alignment horizontal="center"/>
    </xf>
    <xf numFmtId="0" fontId="29" fillId="0" borderId="0" xfId="0" applyFont="1" applyAlignment="1">
      <alignment vertical="center"/>
    </xf>
    <xf numFmtId="2" fontId="28" fillId="0" borderId="0" xfId="0" applyNumberFormat="1" applyFont="1" applyAlignment="1">
      <alignment horizontal="right"/>
    </xf>
    <xf numFmtId="0" fontId="28" fillId="0" borderId="0" xfId="0" applyFont="1" applyAlignment="1">
      <alignment horizontal="left" vertical="top" wrapText="1"/>
    </xf>
    <xf numFmtId="0" fontId="29" fillId="0" borderId="0" xfId="0" applyFont="1" applyAlignment="1">
      <alignment horizontal="center" vertical="top"/>
    </xf>
    <xf numFmtId="0" fontId="29" fillId="0" borderId="0" xfId="0" applyFont="1" applyAlignment="1">
      <alignment horizontal="left" vertical="top" wrapText="1"/>
    </xf>
    <xf numFmtId="0" fontId="28" fillId="0" borderId="0" xfId="0" applyFont="1" applyAlignment="1">
      <alignment horizontal="left" vertical="center" wrapText="1"/>
    </xf>
    <xf numFmtId="0" fontId="29" fillId="2" borderId="3" xfId="0" applyFont="1" applyFill="1" applyBorder="1" applyAlignment="1">
      <alignment horizontal="justify" vertical="center" wrapText="1"/>
    </xf>
    <xf numFmtId="2" fontId="29" fillId="2" borderId="3" xfId="0" applyNumberFormat="1" applyFont="1" applyFill="1" applyBorder="1" applyAlignment="1">
      <alignment horizontal="center"/>
    </xf>
    <xf numFmtId="4" fontId="29" fillId="2" borderId="3" xfId="0" applyNumberFormat="1" applyFont="1" applyFill="1" applyBorder="1" applyAlignment="1">
      <alignment horizontal="right"/>
    </xf>
    <xf numFmtId="0" fontId="29" fillId="2" borderId="0" xfId="0" applyFont="1" applyFill="1" applyAlignment="1">
      <alignment horizontal="left" vertical="top" wrapText="1"/>
    </xf>
    <xf numFmtId="0" fontId="33" fillId="0" borderId="0" xfId="0" applyFont="1"/>
    <xf numFmtId="2" fontId="33" fillId="2" borderId="0" xfId="0" applyNumberFormat="1" applyFont="1" applyFill="1" applyAlignment="1">
      <alignment horizontal="center"/>
    </xf>
    <xf numFmtId="2" fontId="34" fillId="0" borderId="0" xfId="0" applyNumberFormat="1" applyFont="1" applyAlignment="1">
      <alignment horizontal="center"/>
    </xf>
    <xf numFmtId="0" fontId="34" fillId="0" borderId="0" xfId="0" applyFont="1"/>
    <xf numFmtId="0" fontId="29" fillId="2" borderId="3" xfId="0" applyFont="1" applyFill="1" applyBorder="1" applyAlignment="1">
      <alignment horizontal="left" vertical="top" wrapText="1"/>
    </xf>
    <xf numFmtId="2" fontId="33" fillId="2" borderId="3" xfId="0" applyNumberFormat="1" applyFont="1" applyFill="1" applyBorder="1" applyAlignment="1">
      <alignment horizontal="center"/>
    </xf>
    <xf numFmtId="4" fontId="28" fillId="0" borderId="0" xfId="0" applyNumberFormat="1" applyFont="1" applyAlignment="1">
      <alignment horizontal="right" wrapText="1"/>
    </xf>
    <xf numFmtId="167" fontId="28" fillId="0" borderId="5" xfId="0" applyNumberFormat="1" applyFont="1" applyBorder="1"/>
    <xf numFmtId="2" fontId="33" fillId="0" borderId="0" xfId="0" applyNumberFormat="1" applyFont="1" applyAlignment="1">
      <alignment horizontal="center"/>
    </xf>
    <xf numFmtId="2" fontId="35" fillId="0" borderId="0" xfId="0" applyNumberFormat="1" applyFont="1" applyAlignment="1">
      <alignment horizontal="center" vertical="top"/>
    </xf>
    <xf numFmtId="2" fontId="35" fillId="0" borderId="0" xfId="0" applyNumberFormat="1" applyFont="1" applyAlignment="1">
      <alignment vertical="top"/>
    </xf>
    <xf numFmtId="4" fontId="35" fillId="0" borderId="0" xfId="0" applyNumberFormat="1" applyFont="1" applyAlignment="1">
      <alignment horizontal="center"/>
    </xf>
    <xf numFmtId="4" fontId="35" fillId="0" borderId="0" xfId="0" applyNumberFormat="1" applyFont="1" applyAlignment="1">
      <alignment horizontal="right"/>
    </xf>
    <xf numFmtId="167" fontId="35" fillId="0" borderId="0" xfId="0" applyNumberFormat="1" applyFont="1"/>
    <xf numFmtId="2" fontId="29" fillId="0" borderId="0" xfId="0" applyNumberFormat="1" applyFont="1" applyAlignment="1">
      <alignment vertical="top"/>
    </xf>
    <xf numFmtId="0" fontId="29" fillId="2" borderId="2" xfId="0" applyFont="1" applyFill="1" applyBorder="1" applyAlignment="1">
      <alignment horizontal="center" vertical="top" wrapText="1"/>
    </xf>
    <xf numFmtId="167" fontId="29" fillId="2" borderId="4" xfId="0" applyNumberFormat="1" applyFont="1" applyFill="1" applyBorder="1"/>
    <xf numFmtId="0" fontId="28" fillId="0" borderId="0" xfId="0" applyFont="1" applyAlignment="1">
      <alignment horizontal="center" vertical="center"/>
    </xf>
    <xf numFmtId="0" fontId="24" fillId="0" borderId="0" xfId="0" applyFont="1" applyAlignment="1">
      <alignment horizontal="right" vertical="top" wrapText="1"/>
    </xf>
    <xf numFmtId="0" fontId="29" fillId="2" borderId="0" xfId="0" applyFont="1" applyFill="1" applyAlignment="1">
      <alignment horizontal="center" vertical="top"/>
    </xf>
    <xf numFmtId="0" fontId="29" fillId="2" borderId="0" xfId="0" applyFont="1" applyFill="1"/>
    <xf numFmtId="2" fontId="28" fillId="2" borderId="0" xfId="0" applyNumberFormat="1" applyFont="1" applyFill="1" applyAlignment="1">
      <alignment horizontal="center"/>
    </xf>
    <xf numFmtId="4" fontId="28" fillId="2" borderId="0" xfId="0" applyNumberFormat="1" applyFont="1" applyFill="1" applyAlignment="1">
      <alignment horizontal="right"/>
    </xf>
    <xf numFmtId="0" fontId="28" fillId="3" borderId="0" xfId="0" applyFont="1" applyFill="1"/>
    <xf numFmtId="0" fontId="29" fillId="2" borderId="2" xfId="0" applyFont="1" applyFill="1" applyBorder="1" applyAlignment="1">
      <alignment horizontal="center" vertical="center"/>
    </xf>
    <xf numFmtId="0" fontId="29" fillId="0" borderId="0" xfId="0" applyFont="1" applyAlignment="1">
      <alignment horizontal="justify" vertical="center" wrapText="1"/>
    </xf>
    <xf numFmtId="0" fontId="28" fillId="0" borderId="0" xfId="0" applyFont="1" applyAlignment="1">
      <alignment horizontal="justify" vertical="center" wrapText="1"/>
    </xf>
    <xf numFmtId="0" fontId="29" fillId="2" borderId="3" xfId="0" applyFont="1" applyFill="1" applyBorder="1" applyAlignment="1">
      <alignment horizontal="justify" vertical="top" wrapText="1"/>
    </xf>
    <xf numFmtId="0" fontId="28" fillId="0" borderId="0" xfId="0" applyFont="1" applyAlignment="1">
      <alignment horizontal="justify" vertical="top"/>
    </xf>
    <xf numFmtId="2" fontId="29" fillId="0" borderId="0" xfId="0" applyNumberFormat="1" applyFont="1" applyAlignment="1">
      <alignment horizontal="justify" vertical="top"/>
    </xf>
    <xf numFmtId="0" fontId="0" fillId="0" borderId="0" xfId="0" applyAlignment="1">
      <alignment wrapText="1"/>
    </xf>
    <xf numFmtId="0" fontId="23" fillId="0" borderId="0" xfId="0" quotePrefix="1" applyFont="1" applyAlignment="1">
      <alignment horizontal="right"/>
    </xf>
    <xf numFmtId="0" fontId="27" fillId="0" borderId="0" xfId="0" applyFont="1" applyAlignment="1">
      <alignment horizontal="center" wrapText="1"/>
    </xf>
    <xf numFmtId="0" fontId="23" fillId="0" borderId="0" xfId="0" applyFont="1" applyAlignment="1">
      <alignment horizontal="center" wrapText="1"/>
    </xf>
    <xf numFmtId="0" fontId="23" fillId="0" borderId="0" xfId="0" applyFont="1" applyAlignment="1">
      <alignment horizontal="left" wrapText="1"/>
    </xf>
    <xf numFmtId="0" fontId="0" fillId="0" borderId="0" xfId="0" applyAlignment="1">
      <alignment horizontal="left" wrapText="1"/>
    </xf>
    <xf numFmtId="0" fontId="0" fillId="0" borderId="0" xfId="0" applyAlignment="1">
      <alignment horizontal="center" vertical="distributed" wrapText="1"/>
    </xf>
    <xf numFmtId="0" fontId="29" fillId="2" borderId="3" xfId="0" applyFont="1" applyFill="1" applyBorder="1" applyAlignment="1">
      <alignment horizontal="left" vertical="top" wrapText="1"/>
    </xf>
    <xf numFmtId="0" fontId="24" fillId="0" borderId="0" xfId="0" applyFont="1" applyAlignment="1">
      <alignment horizontal="justify" vertical="top" wrapText="1"/>
    </xf>
    <xf numFmtId="0" fontId="20" fillId="0" borderId="0" xfId="0" applyFont="1" applyAlignment="1">
      <alignment horizontal="center" vertical="top" wrapText="1"/>
    </xf>
    <xf numFmtId="0" fontId="20" fillId="0" borderId="0" xfId="0" applyFont="1" applyAlignment="1">
      <alignment horizontal="center" vertical="center" wrapText="1"/>
    </xf>
    <xf numFmtId="0" fontId="25" fillId="0" borderId="0" xfId="0" applyFont="1" applyAlignment="1">
      <alignment wrapText="1"/>
    </xf>
    <xf numFmtId="0" fontId="36" fillId="0" borderId="0" xfId="0" applyFont="1" applyAlignment="1">
      <alignment horizontal="center" vertical="center" wrapText="1"/>
    </xf>
    <xf numFmtId="0" fontId="2" fillId="0" borderId="0" xfId="0" applyFont="1" applyAlignment="1">
      <alignment horizontal="center" wrapText="1"/>
    </xf>
    <xf numFmtId="0" fontId="20" fillId="0" borderId="0" xfId="15" applyFont="1" applyAlignment="1">
      <alignment horizontal="left" vertical="center" wrapText="1"/>
    </xf>
  </cellXfs>
  <cellStyles count="17">
    <cellStyle name="Excel Built-in Normal" xfId="14" xr:uid="{00000000-0005-0000-0000-000000000000}"/>
    <cellStyle name="Excel Built-in Normal 2" xfId="16" xr:uid="{00000000-0005-0000-0000-000001000000}"/>
    <cellStyle name="Normal 13" xfId="13" xr:uid="{00000000-0005-0000-0000-000002000000}"/>
    <cellStyle name="Normal 2" xfId="2" xr:uid="{00000000-0005-0000-0000-000003000000}"/>
    <cellStyle name="Normal 3" xfId="9" xr:uid="{00000000-0005-0000-0000-000004000000}"/>
    <cellStyle name="Normal 4" xfId="11" xr:uid="{00000000-0005-0000-0000-000005000000}"/>
    <cellStyle name="Normal 5" xfId="10" xr:uid="{00000000-0005-0000-0000-000006000000}"/>
    <cellStyle name="Normal 6" xfId="12" xr:uid="{00000000-0005-0000-0000-000007000000}"/>
    <cellStyle name="Normalno" xfId="0" builtinId="0"/>
    <cellStyle name="Normalno 16" xfId="15" xr:uid="{00000000-0005-0000-0000-000009000000}"/>
    <cellStyle name="Normalno 2" xfId="1" xr:uid="{00000000-0005-0000-0000-00000A000000}"/>
    <cellStyle name="Normalno 8" xfId="5" xr:uid="{00000000-0005-0000-0000-00000B000000}"/>
    <cellStyle name="Obično 2 2" xfId="8" xr:uid="{00000000-0005-0000-0000-00000C000000}"/>
    <cellStyle name="Valuta 2" xfId="7" xr:uid="{00000000-0005-0000-0000-00000D000000}"/>
    <cellStyle name="Zarez 2" xfId="3" xr:uid="{00000000-0005-0000-0000-00000E000000}"/>
    <cellStyle name="Zarez 2 6" xfId="4" xr:uid="{00000000-0005-0000-0000-00000F000000}"/>
    <cellStyle name="Zarez 6" xfId="6" xr:uid="{00000000-0005-0000-0000-000010000000}"/>
  </cellStyles>
  <dxfs count="3">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 Id="rId9"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317841</xdr:colOff>
      <xdr:row>143</xdr:row>
      <xdr:rowOff>119062</xdr:rowOff>
    </xdr:to>
    <xdr:grpSp>
      <xdr:nvGrpSpPr>
        <xdr:cNvPr id="11" name="Grupa 10">
          <a:extLst>
            <a:ext uri="{FF2B5EF4-FFF2-40B4-BE49-F238E27FC236}">
              <a16:creationId xmlns:a16="http://schemas.microsoft.com/office/drawing/2014/main" id="{00000000-0008-0000-0300-00000B000000}"/>
            </a:ext>
          </a:extLst>
        </xdr:cNvPr>
        <xdr:cNvGrpSpPr/>
      </xdr:nvGrpSpPr>
      <xdr:grpSpPr>
        <a:xfrm>
          <a:off x="0" y="0"/>
          <a:ext cx="6509091" cy="27360562"/>
          <a:chOff x="-114" y="0"/>
          <a:chExt cx="6410155" cy="27360562"/>
        </a:xfrm>
      </xdr:grpSpPr>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 y="0"/>
            <a:ext cx="3658287" cy="5176054"/>
          </a:xfrm>
          <a:prstGeom prst="rect">
            <a:avLst/>
          </a:prstGeom>
        </xdr:spPr>
      </xdr:pic>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1292" y="16271063"/>
            <a:ext cx="4258705" cy="3009931"/>
          </a:xfrm>
          <a:prstGeom prst="rect">
            <a:avLst/>
          </a:prstGeom>
        </xdr:spPr>
      </xdr:pic>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195" y="5181562"/>
            <a:ext cx="2607868" cy="3689832"/>
          </a:xfrm>
          <a:prstGeom prst="rect">
            <a:avLst/>
          </a:prstGeom>
        </xdr:spPr>
      </xdr:pic>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1292" y="13380188"/>
            <a:ext cx="4052508" cy="2864196"/>
          </a:xfrm>
          <a:prstGeom prst="rect">
            <a:avLst/>
          </a:prstGeom>
        </xdr:spPr>
      </xdr:pic>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99381" y="119062"/>
            <a:ext cx="3332339" cy="4714875"/>
          </a:xfrm>
          <a:prstGeom prst="rect">
            <a:avLst/>
          </a:prstGeom>
        </xdr:spPr>
      </xdr:pic>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721" y="19323749"/>
            <a:ext cx="4666466" cy="3298125"/>
          </a:xfrm>
          <a:prstGeom prst="rect">
            <a:avLst/>
          </a:prstGeom>
        </xdr:spPr>
      </xdr:pic>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238" y="9615376"/>
            <a:ext cx="5498683" cy="3886312"/>
          </a:xfrm>
          <a:prstGeom prst="rect">
            <a:avLst/>
          </a:prstGeom>
        </xdr:spPr>
      </xdr:pic>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1293" y="23028938"/>
            <a:ext cx="6128748" cy="4331624"/>
          </a:xfrm>
          <a:prstGeom prst="rect">
            <a:avLst/>
          </a:prstGeom>
        </xdr:spPr>
      </xdr:pic>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 y="4652812"/>
            <a:ext cx="2904964" cy="411018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I1179"/>
  <sheetViews>
    <sheetView view="pageBreakPreview" zoomScaleNormal="100" zoomScaleSheetLayoutView="100" workbookViewId="0">
      <pane ySplit="1" topLeftCell="A2" activePane="bottomLeft" state="frozen"/>
      <selection activeCell="A6" sqref="A6:I6"/>
      <selection pane="bottomLeft" activeCell="A6" sqref="A6:I6"/>
    </sheetView>
  </sheetViews>
  <sheetFormatPr defaultColWidth="9.140625" defaultRowHeight="14.25"/>
  <cols>
    <col min="1" max="6" width="9.140625" style="7" customWidth="1"/>
    <col min="7" max="16384" width="9.140625" style="7"/>
  </cols>
  <sheetData>
    <row r="1" spans="1:9" ht="20.100000000000001" customHeight="1">
      <c r="A1" s="19"/>
      <c r="B1" s="19"/>
      <c r="C1" s="19"/>
      <c r="D1" s="19"/>
      <c r="E1" s="19"/>
      <c r="F1" s="19"/>
      <c r="G1" s="20"/>
      <c r="H1" s="20"/>
      <c r="I1" s="20"/>
    </row>
    <row r="2" spans="1:9" ht="18" customHeight="1">
      <c r="A2" s="115" t="s">
        <v>10</v>
      </c>
      <c r="B2" s="115"/>
      <c r="C2" s="115"/>
      <c r="D2" s="115"/>
      <c r="E2" s="115"/>
      <c r="F2" s="115"/>
      <c r="G2" s="115"/>
      <c r="H2" s="115"/>
      <c r="I2" s="115"/>
    </row>
    <row r="3" spans="1:9" ht="30" customHeight="1">
      <c r="A3" s="114" t="s">
        <v>24</v>
      </c>
      <c r="B3" s="115"/>
      <c r="C3" s="115"/>
      <c r="D3" s="115"/>
      <c r="E3" s="115"/>
      <c r="F3" s="115"/>
      <c r="G3" s="115"/>
      <c r="H3" s="115"/>
      <c r="I3" s="115"/>
    </row>
    <row r="4" spans="1:9" ht="18" customHeight="1">
      <c r="A4" s="115"/>
      <c r="B4" s="115"/>
      <c r="C4" s="115"/>
      <c r="D4" s="115"/>
      <c r="E4" s="115"/>
      <c r="F4" s="115"/>
      <c r="G4" s="115"/>
      <c r="H4" s="115"/>
      <c r="I4" s="115"/>
    </row>
    <row r="5" spans="1:9" ht="18" customHeight="1">
      <c r="A5" s="115" t="s">
        <v>25</v>
      </c>
      <c r="B5" s="115"/>
      <c r="C5" s="115"/>
      <c r="D5" s="115"/>
      <c r="E5" s="115"/>
      <c r="F5" s="115"/>
      <c r="G5" s="115"/>
      <c r="H5" s="115"/>
      <c r="I5" s="115"/>
    </row>
    <row r="6" spans="1:9" ht="15">
      <c r="A6" s="114" t="s">
        <v>42</v>
      </c>
      <c r="B6" s="114"/>
      <c r="C6" s="114"/>
      <c r="D6" s="114"/>
      <c r="E6" s="114"/>
      <c r="F6" s="114"/>
      <c r="G6" s="114"/>
      <c r="H6" s="114"/>
      <c r="I6" s="114"/>
    </row>
    <row r="7" spans="1:9" ht="20.100000000000001" customHeight="1">
      <c r="A7" s="30"/>
      <c r="B7" s="30"/>
      <c r="C7" s="30"/>
      <c r="D7" s="30"/>
      <c r="E7" s="30"/>
      <c r="F7" s="30"/>
      <c r="G7" s="30"/>
      <c r="H7" s="30"/>
      <c r="I7" s="30"/>
    </row>
    <row r="8" spans="1:9" ht="18" customHeight="1">
      <c r="A8" s="115" t="s">
        <v>5</v>
      </c>
      <c r="B8" s="115"/>
      <c r="C8" s="115"/>
      <c r="D8" s="115"/>
      <c r="E8" s="115"/>
      <c r="F8" s="115"/>
      <c r="G8" s="115"/>
      <c r="H8" s="115"/>
      <c r="I8" s="115"/>
    </row>
    <row r="9" spans="1:9" ht="20.100000000000001" customHeight="1">
      <c r="A9" s="114" t="s">
        <v>422</v>
      </c>
      <c r="B9" s="115"/>
      <c r="C9" s="115"/>
      <c r="D9" s="115"/>
      <c r="E9" s="115"/>
      <c r="F9" s="115"/>
      <c r="G9" s="115"/>
      <c r="H9" s="115"/>
      <c r="I9" s="115"/>
    </row>
    <row r="10" spans="1:9" ht="20.100000000000001" customHeight="1">
      <c r="A10" s="30"/>
      <c r="B10" s="30"/>
      <c r="C10" s="30"/>
      <c r="D10" s="32"/>
      <c r="E10" s="32"/>
      <c r="F10" s="32"/>
      <c r="G10" s="30"/>
      <c r="H10" s="30"/>
      <c r="I10" s="30"/>
    </row>
    <row r="11" spans="1:9" s="8" customFormat="1" ht="20.100000000000001" customHeight="1">
      <c r="A11" s="30"/>
      <c r="B11" s="33"/>
      <c r="C11" s="30"/>
      <c r="D11" s="32"/>
      <c r="E11" s="32"/>
      <c r="F11" s="32"/>
      <c r="G11" s="30"/>
      <c r="H11" s="30"/>
      <c r="I11" s="30"/>
    </row>
    <row r="12" spans="1:9" ht="20.100000000000001" customHeight="1">
      <c r="A12" s="113"/>
      <c r="B12" s="113"/>
      <c r="C12" s="113"/>
      <c r="D12" s="113"/>
      <c r="E12" s="113"/>
      <c r="F12" s="113"/>
      <c r="G12" s="113"/>
      <c r="H12" s="113"/>
      <c r="I12" s="113"/>
    </row>
    <row r="13" spans="1:9" s="8" customFormat="1" ht="20.100000000000001" customHeight="1">
      <c r="A13" s="113"/>
      <c r="B13" s="113"/>
      <c r="C13" s="113"/>
      <c r="D13" s="113"/>
      <c r="E13" s="113"/>
      <c r="F13" s="113"/>
      <c r="G13" s="113"/>
      <c r="H13" s="113"/>
      <c r="I13" s="113"/>
    </row>
    <row r="14" spans="1:9" ht="20.100000000000001" customHeight="1">
      <c r="A14" s="113"/>
      <c r="B14" s="113"/>
      <c r="C14" s="113"/>
      <c r="D14" s="113"/>
      <c r="E14" s="113"/>
      <c r="F14" s="113"/>
      <c r="G14" s="113"/>
      <c r="H14" s="113"/>
      <c r="I14" s="113"/>
    </row>
    <row r="15" spans="1:9" ht="26.25">
      <c r="A15" s="112" t="s">
        <v>11</v>
      </c>
      <c r="B15" s="112"/>
      <c r="C15" s="112"/>
      <c r="D15" s="112"/>
      <c r="E15" s="112"/>
      <c r="F15" s="112"/>
      <c r="G15" s="112"/>
      <c r="H15" s="112"/>
      <c r="I15" s="112"/>
    </row>
    <row r="16" spans="1:9" s="8" customFormat="1" ht="20.100000000000001" customHeight="1">
      <c r="A16" s="113" t="s">
        <v>26</v>
      </c>
      <c r="B16" s="113"/>
      <c r="C16" s="113"/>
      <c r="D16" s="113"/>
      <c r="E16" s="113"/>
      <c r="F16" s="113"/>
      <c r="G16" s="113"/>
      <c r="H16" s="113"/>
      <c r="I16" s="113"/>
    </row>
    <row r="17" spans="1:9" ht="17.100000000000001" customHeight="1">
      <c r="A17" s="114"/>
      <c r="B17" s="114"/>
      <c r="C17" s="114"/>
      <c r="D17" s="114"/>
      <c r="E17" s="114"/>
      <c r="F17" s="114"/>
      <c r="G17" s="114"/>
      <c r="H17" s="114"/>
      <c r="I17" s="114"/>
    </row>
    <row r="18" spans="1:9" ht="17.100000000000001" customHeight="1">
      <c r="A18" s="28"/>
      <c r="B18" s="28"/>
      <c r="C18" s="28"/>
      <c r="D18" s="28"/>
      <c r="E18" s="28"/>
      <c r="F18" s="28"/>
      <c r="G18" s="28"/>
      <c r="H18" s="28"/>
      <c r="I18" s="28"/>
    </row>
    <row r="19" spans="1:9" ht="17.100000000000001" customHeight="1">
      <c r="A19" s="28"/>
      <c r="B19" s="28"/>
      <c r="C19" s="28"/>
      <c r="D19" s="28"/>
      <c r="E19" s="28"/>
      <c r="F19" s="28"/>
      <c r="G19" s="28"/>
      <c r="H19" s="28"/>
      <c r="I19" s="28"/>
    </row>
    <row r="20" spans="1:9" s="5" customFormat="1" ht="20.100000000000001" customHeight="1">
      <c r="A20" s="28"/>
      <c r="B20" s="28"/>
      <c r="C20" s="28"/>
      <c r="D20" s="28"/>
      <c r="E20" s="28"/>
      <c r="F20" s="29"/>
      <c r="G20" s="28"/>
      <c r="H20" s="28"/>
      <c r="I20" s="28"/>
    </row>
    <row r="21" spans="1:9" s="5" customFormat="1" ht="20.100000000000001" customHeight="1">
      <c r="A21" s="28"/>
      <c r="B21" s="28"/>
      <c r="C21" s="28"/>
      <c r="D21" s="28"/>
      <c r="E21" s="28"/>
      <c r="F21" s="29"/>
      <c r="G21" s="28"/>
      <c r="H21" s="28"/>
      <c r="I21" s="28"/>
    </row>
    <row r="22" spans="1:9" s="5" customFormat="1" ht="20.100000000000001" customHeight="1">
      <c r="A22" s="28"/>
      <c r="B22" s="28"/>
      <c r="C22" s="28"/>
      <c r="D22" s="28"/>
      <c r="E22" s="28"/>
      <c r="F22" s="29"/>
      <c r="G22" s="28"/>
      <c r="H22" s="28"/>
      <c r="I22" s="28"/>
    </row>
    <row r="23" spans="1:9" ht="20.100000000000001" customHeight="1">
      <c r="A23" s="30"/>
      <c r="B23" s="30"/>
      <c r="C23" s="30"/>
      <c r="D23" s="30"/>
      <c r="E23" s="30"/>
      <c r="F23" s="30"/>
      <c r="G23" s="30"/>
      <c r="H23" s="30"/>
      <c r="I23" s="30"/>
    </row>
    <row r="24" spans="1:9" ht="9.9499999999999993" customHeight="1">
      <c r="A24" s="28"/>
      <c r="B24" s="28"/>
      <c r="C24" s="28"/>
      <c r="D24" s="28"/>
      <c r="E24" s="28"/>
      <c r="F24" s="28"/>
      <c r="G24" s="28"/>
      <c r="H24" s="28"/>
      <c r="I24" s="28"/>
    </row>
    <row r="25" spans="1:9" ht="17.100000000000001" customHeight="1">
      <c r="A25" s="115" t="s">
        <v>6</v>
      </c>
      <c r="B25" s="115"/>
      <c r="C25" s="115"/>
      <c r="D25" s="115"/>
      <c r="E25" s="115"/>
      <c r="F25" s="115"/>
      <c r="G25" s="115"/>
      <c r="H25" s="115"/>
      <c r="I25" s="115"/>
    </row>
    <row r="26" spans="1:9" ht="17.100000000000001" customHeight="1">
      <c r="A26" s="114" t="s">
        <v>7</v>
      </c>
      <c r="B26" s="115"/>
      <c r="C26" s="115"/>
      <c r="D26" s="115"/>
      <c r="E26" s="115"/>
      <c r="F26" s="115"/>
      <c r="G26" s="115"/>
      <c r="H26" s="115"/>
      <c r="I26" s="115"/>
    </row>
    <row r="27" spans="1:9" ht="15">
      <c r="A27" s="28"/>
      <c r="B27" s="30"/>
      <c r="C27" s="30"/>
      <c r="D27" s="30"/>
      <c r="E27" s="30"/>
      <c r="F27" s="30"/>
      <c r="G27" s="30"/>
      <c r="H27" s="30"/>
      <c r="I27" s="30"/>
    </row>
    <row r="28" spans="1:9" ht="15">
      <c r="A28" s="28"/>
      <c r="B28" s="30"/>
      <c r="C28" s="30"/>
      <c r="D28" s="30"/>
      <c r="E28" s="30"/>
      <c r="F28" s="30"/>
      <c r="G28" s="30"/>
      <c r="H28" s="30"/>
      <c r="I28" s="30"/>
    </row>
    <row r="29" spans="1:9" ht="15">
      <c r="A29" s="28"/>
      <c r="B29" s="30"/>
      <c r="C29" s="30"/>
      <c r="D29" s="30"/>
      <c r="E29" s="30"/>
      <c r="F29" s="30"/>
      <c r="G29" s="30"/>
      <c r="H29" s="30"/>
      <c r="I29" s="30"/>
    </row>
    <row r="30" spans="1:9" ht="17.100000000000001" customHeight="1">
      <c r="A30" s="115" t="s">
        <v>8</v>
      </c>
      <c r="B30" s="115"/>
      <c r="C30" s="115"/>
      <c r="D30" s="115"/>
      <c r="E30" s="115"/>
      <c r="F30" s="115"/>
      <c r="G30" s="115"/>
      <c r="H30" s="115"/>
      <c r="I30" s="115"/>
    </row>
    <row r="31" spans="1:9" ht="17.100000000000001" customHeight="1">
      <c r="A31" s="114" t="s">
        <v>9</v>
      </c>
      <c r="B31" s="115"/>
      <c r="C31" s="115"/>
      <c r="D31" s="115"/>
      <c r="E31" s="115"/>
      <c r="F31" s="115"/>
      <c r="G31" s="115"/>
      <c r="H31" s="115"/>
      <c r="I31" s="115"/>
    </row>
    <row r="32" spans="1:9" ht="20.100000000000001" customHeight="1">
      <c r="A32" s="31"/>
      <c r="B32" s="31"/>
      <c r="C32" s="31"/>
      <c r="D32" s="31"/>
      <c r="E32" s="31"/>
      <c r="F32" s="31"/>
      <c r="G32" s="31"/>
      <c r="H32" s="31"/>
      <c r="I32" s="31"/>
    </row>
    <row r="33" spans="1:9" ht="20.100000000000001" customHeight="1">
      <c r="A33" s="31"/>
      <c r="B33" s="31"/>
      <c r="C33" s="31"/>
      <c r="D33" s="31"/>
      <c r="E33" s="31"/>
      <c r="F33" s="31"/>
      <c r="G33" s="31"/>
      <c r="H33" s="31"/>
      <c r="I33" s="31"/>
    </row>
    <row r="34" spans="1:9" ht="20.100000000000001" customHeight="1">
      <c r="A34" s="31"/>
      <c r="B34" s="31"/>
      <c r="C34" s="31"/>
      <c r="D34" s="31"/>
      <c r="E34" s="31"/>
      <c r="F34" s="31"/>
      <c r="G34" s="31"/>
      <c r="H34" s="31"/>
      <c r="I34" s="31"/>
    </row>
    <row r="35" spans="1:9" ht="20.100000000000001" customHeight="1">
      <c r="A35" s="31"/>
      <c r="B35" s="31"/>
      <c r="C35" s="31"/>
      <c r="D35" s="31"/>
      <c r="E35" s="31"/>
      <c r="F35" s="31"/>
      <c r="G35" s="31"/>
      <c r="H35" s="31"/>
      <c r="I35" s="31"/>
    </row>
    <row r="36" spans="1:9" ht="20.100000000000001" customHeight="1">
      <c r="A36" s="31"/>
      <c r="B36" s="31"/>
      <c r="C36" s="31"/>
      <c r="D36" s="31"/>
      <c r="E36" s="31"/>
      <c r="F36" s="31"/>
      <c r="G36" s="31"/>
      <c r="H36" s="31"/>
      <c r="I36" s="31"/>
    </row>
    <row r="37" spans="1:9" ht="20.100000000000001" customHeight="1">
      <c r="A37" s="116" t="s">
        <v>43</v>
      </c>
      <c r="B37" s="116"/>
      <c r="C37" s="116"/>
      <c r="D37" s="116"/>
      <c r="E37" s="116"/>
      <c r="F37" s="116"/>
      <c r="G37" s="116"/>
      <c r="H37" s="116"/>
      <c r="I37" s="116"/>
    </row>
    <row r="38" spans="1:9" ht="20.100000000000001" customHeight="1"/>
    <row r="39" spans="1:9" ht="20.100000000000001" customHeight="1">
      <c r="A39" s="6"/>
      <c r="B39" s="6"/>
      <c r="C39" s="6"/>
      <c r="D39" s="6"/>
      <c r="E39" s="6"/>
      <c r="F39" s="6"/>
      <c r="G39" s="6"/>
      <c r="H39" s="6"/>
      <c r="I39" s="6"/>
    </row>
    <row r="40" spans="1:9" ht="20.100000000000001" customHeight="1">
      <c r="A40" s="6"/>
      <c r="B40" s="6"/>
      <c r="C40" s="6"/>
      <c r="D40" s="6"/>
      <c r="E40" s="6"/>
      <c r="F40" s="6"/>
      <c r="G40" s="6"/>
      <c r="H40" s="6"/>
      <c r="I40" s="6"/>
    </row>
    <row r="41" spans="1:9" ht="20.100000000000001" customHeight="1">
      <c r="A41" s="6"/>
      <c r="B41" s="6"/>
      <c r="C41" s="6"/>
      <c r="D41" s="6"/>
      <c r="E41" s="6"/>
      <c r="F41" s="6"/>
      <c r="G41" s="6"/>
      <c r="H41" s="6"/>
      <c r="I41" s="6"/>
    </row>
    <row r="42" spans="1:9" ht="20.100000000000001" customHeight="1">
      <c r="A42" s="6"/>
      <c r="B42" s="6"/>
      <c r="C42" s="6"/>
      <c r="D42" s="6"/>
      <c r="E42" s="6"/>
      <c r="F42" s="6"/>
      <c r="G42" s="6"/>
      <c r="H42" s="6"/>
      <c r="I42" s="6"/>
    </row>
    <row r="43" spans="1:9" ht="20.100000000000001" customHeight="1">
      <c r="A43" s="6"/>
      <c r="B43" s="6"/>
      <c r="C43" s="6"/>
      <c r="D43" s="6"/>
      <c r="E43" s="6"/>
      <c r="F43" s="6"/>
      <c r="G43" s="6"/>
      <c r="H43" s="6"/>
      <c r="I43" s="6"/>
    </row>
    <row r="44" spans="1:9" ht="20.100000000000001" customHeight="1">
      <c r="A44" s="6"/>
      <c r="B44" s="6"/>
      <c r="C44" s="6"/>
      <c r="D44" s="6"/>
      <c r="E44" s="6"/>
      <c r="F44" s="6"/>
      <c r="G44" s="6"/>
      <c r="H44" s="6"/>
      <c r="I44" s="6"/>
    </row>
    <row r="45" spans="1:9" ht="20.100000000000001" customHeight="1">
      <c r="A45" s="6"/>
      <c r="B45" s="6"/>
      <c r="C45" s="6"/>
      <c r="D45" s="6"/>
      <c r="E45" s="6"/>
      <c r="F45" s="6"/>
      <c r="G45" s="6"/>
      <c r="H45" s="6"/>
      <c r="I45" s="6"/>
    </row>
    <row r="46" spans="1:9" ht="20.100000000000001" customHeight="1">
      <c r="A46" s="6"/>
      <c r="B46" s="6"/>
      <c r="C46" s="6"/>
      <c r="D46" s="6"/>
      <c r="E46" s="6"/>
      <c r="F46" s="6"/>
      <c r="G46" s="6"/>
      <c r="H46" s="6"/>
      <c r="I46" s="6"/>
    </row>
    <row r="47" spans="1:9" ht="20.100000000000001" customHeight="1">
      <c r="A47" s="6"/>
      <c r="B47" s="6"/>
      <c r="C47" s="6"/>
      <c r="D47" s="6"/>
      <c r="E47" s="6"/>
      <c r="F47" s="6"/>
      <c r="G47" s="6"/>
      <c r="H47" s="6"/>
      <c r="I47" s="6"/>
    </row>
    <row r="48" spans="1:9" ht="20.100000000000001" customHeight="1">
      <c r="A48" s="6"/>
      <c r="B48" s="6"/>
      <c r="C48" s="6"/>
      <c r="D48" s="6"/>
      <c r="E48" s="6"/>
      <c r="F48" s="6"/>
      <c r="G48" s="6"/>
      <c r="H48" s="6"/>
      <c r="I48" s="6"/>
    </row>
    <row r="49" spans="1:9" ht="20.100000000000001" customHeight="1">
      <c r="A49" s="6"/>
      <c r="B49" s="6"/>
      <c r="C49" s="6"/>
      <c r="D49" s="6"/>
      <c r="E49" s="6"/>
      <c r="F49" s="6"/>
      <c r="G49" s="6"/>
      <c r="H49" s="6"/>
      <c r="I49" s="6"/>
    </row>
    <row r="50" spans="1:9" ht="20.100000000000001" customHeight="1">
      <c r="A50" s="6"/>
      <c r="B50" s="6"/>
      <c r="C50" s="6"/>
      <c r="D50" s="6"/>
      <c r="E50" s="6"/>
      <c r="F50" s="6"/>
      <c r="G50" s="6"/>
      <c r="H50" s="6"/>
      <c r="I50" s="6"/>
    </row>
    <row r="51" spans="1:9" ht="20.100000000000001" customHeight="1">
      <c r="A51" s="6"/>
      <c r="B51" s="6"/>
      <c r="C51" s="6"/>
      <c r="D51" s="6"/>
      <c r="E51" s="6"/>
      <c r="F51" s="6"/>
      <c r="G51" s="6"/>
      <c r="H51" s="6"/>
      <c r="I51" s="6"/>
    </row>
    <row r="52" spans="1:9" ht="20.100000000000001" customHeight="1">
      <c r="A52" s="6"/>
      <c r="B52" s="6"/>
      <c r="C52" s="6"/>
      <c r="D52" s="6"/>
      <c r="E52" s="6"/>
      <c r="F52" s="6"/>
      <c r="G52" s="6"/>
      <c r="H52" s="6"/>
      <c r="I52" s="6"/>
    </row>
    <row r="53" spans="1:9" ht="20.100000000000001" customHeight="1">
      <c r="A53" s="6"/>
      <c r="B53" s="6"/>
      <c r="C53" s="6"/>
      <c r="D53" s="6"/>
      <c r="E53" s="6"/>
      <c r="F53" s="6"/>
      <c r="G53" s="6"/>
      <c r="H53" s="6"/>
      <c r="I53" s="6"/>
    </row>
    <row r="54" spans="1:9" ht="20.100000000000001" customHeight="1">
      <c r="A54" s="6"/>
      <c r="B54" s="6"/>
      <c r="C54" s="6"/>
      <c r="D54" s="6"/>
      <c r="E54" s="6"/>
      <c r="F54" s="6"/>
      <c r="G54" s="6"/>
      <c r="H54" s="6"/>
      <c r="I54" s="6"/>
    </row>
    <row r="55" spans="1:9" ht="20.100000000000001" customHeight="1">
      <c r="A55" s="6"/>
      <c r="B55" s="6"/>
      <c r="C55" s="6"/>
      <c r="D55" s="6"/>
      <c r="E55" s="6"/>
      <c r="F55" s="6"/>
      <c r="G55" s="6"/>
      <c r="H55" s="6"/>
      <c r="I55" s="6"/>
    </row>
    <row r="56" spans="1:9" ht="20.100000000000001" customHeight="1">
      <c r="A56" s="11"/>
      <c r="B56" s="6"/>
      <c r="C56" s="6"/>
      <c r="D56" s="6"/>
      <c r="E56" s="6"/>
      <c r="F56" s="6"/>
      <c r="G56" s="6"/>
      <c r="H56" s="6"/>
      <c r="I56" s="6"/>
    </row>
    <row r="57" spans="1:9" ht="20.100000000000001" customHeight="1">
      <c r="A57" s="6"/>
      <c r="B57" s="6"/>
      <c r="C57" s="6"/>
      <c r="D57" s="6"/>
      <c r="E57" s="6"/>
      <c r="F57" s="6"/>
      <c r="G57" s="6"/>
      <c r="H57" s="6"/>
      <c r="I57" s="6"/>
    </row>
    <row r="58" spans="1:9" ht="20.100000000000001" customHeight="1">
      <c r="A58" s="6"/>
      <c r="B58" s="6"/>
      <c r="C58" s="6"/>
      <c r="D58" s="6"/>
      <c r="E58" s="6"/>
      <c r="F58" s="6"/>
      <c r="G58" s="6"/>
      <c r="H58" s="6"/>
      <c r="I58" s="6"/>
    </row>
    <row r="59" spans="1:9" ht="20.100000000000001" customHeight="1">
      <c r="A59" s="6"/>
      <c r="B59" s="6"/>
      <c r="C59" s="6"/>
      <c r="D59" s="6"/>
      <c r="E59" s="6"/>
      <c r="F59" s="6"/>
      <c r="G59" s="6"/>
      <c r="H59" s="6"/>
      <c r="I59" s="6"/>
    </row>
    <row r="60" spans="1:9" ht="20.100000000000001" customHeight="1">
      <c r="A60" s="6"/>
      <c r="B60" s="6"/>
      <c r="C60" s="6"/>
      <c r="D60" s="6"/>
      <c r="E60" s="6"/>
      <c r="F60" s="6"/>
      <c r="G60" s="6"/>
      <c r="H60" s="6"/>
      <c r="I60" s="6"/>
    </row>
    <row r="61" spans="1:9" ht="20.100000000000001" customHeight="1">
      <c r="A61" s="6"/>
      <c r="B61" s="6"/>
      <c r="C61" s="6"/>
      <c r="D61" s="6"/>
      <c r="E61" s="6"/>
      <c r="F61" s="6"/>
      <c r="G61" s="6"/>
      <c r="H61" s="6"/>
      <c r="I61" s="6"/>
    </row>
    <row r="62" spans="1:9" ht="20.100000000000001" customHeight="1">
      <c r="A62" s="6"/>
      <c r="B62" s="6"/>
      <c r="C62" s="6"/>
      <c r="D62" s="6"/>
      <c r="E62" s="6"/>
      <c r="F62" s="6"/>
      <c r="G62" s="6"/>
      <c r="H62" s="6"/>
      <c r="I62" s="6"/>
    </row>
    <row r="63" spans="1:9" ht="20.100000000000001" customHeight="1">
      <c r="A63" s="6"/>
      <c r="B63" s="6"/>
      <c r="C63" s="6"/>
      <c r="D63" s="6"/>
      <c r="E63" s="6"/>
      <c r="F63" s="6"/>
      <c r="G63" s="6"/>
      <c r="H63" s="6"/>
      <c r="I63" s="6"/>
    </row>
    <row r="64" spans="1:9" ht="20.100000000000001" customHeight="1">
      <c r="A64" s="6"/>
      <c r="B64" s="6"/>
      <c r="C64" s="6"/>
      <c r="D64" s="6"/>
      <c r="E64" s="6"/>
      <c r="F64" s="6"/>
      <c r="G64" s="6"/>
      <c r="H64" s="6"/>
      <c r="I64" s="6"/>
    </row>
    <row r="65" spans="1:9" ht="20.100000000000001" customHeight="1">
      <c r="A65" s="6"/>
      <c r="B65" s="6"/>
      <c r="C65" s="6"/>
      <c r="D65" s="6"/>
      <c r="E65" s="6"/>
      <c r="F65" s="6"/>
      <c r="G65" s="6"/>
      <c r="H65" s="6"/>
      <c r="I65" s="6"/>
    </row>
    <row r="66" spans="1:9" ht="20.100000000000001" customHeight="1">
      <c r="A66" s="6"/>
      <c r="B66" s="6"/>
      <c r="C66" s="6"/>
      <c r="D66" s="6"/>
      <c r="E66" s="6"/>
      <c r="F66" s="6"/>
      <c r="G66" s="6"/>
      <c r="H66" s="6"/>
      <c r="I66" s="6"/>
    </row>
    <row r="67" spans="1:9" ht="20.100000000000001" customHeight="1">
      <c r="A67" s="6"/>
      <c r="B67" s="6"/>
      <c r="C67" s="6"/>
      <c r="D67" s="6"/>
      <c r="E67" s="6"/>
      <c r="F67" s="6"/>
      <c r="G67" s="6"/>
      <c r="H67" s="6"/>
      <c r="I67" s="6"/>
    </row>
    <row r="68" spans="1:9" ht="20.100000000000001" customHeight="1">
      <c r="A68" s="6"/>
      <c r="B68" s="6"/>
      <c r="C68" s="6"/>
      <c r="D68" s="6"/>
      <c r="E68" s="6"/>
      <c r="F68" s="6"/>
      <c r="G68" s="6"/>
      <c r="H68" s="6"/>
      <c r="I68" s="6"/>
    </row>
    <row r="69" spans="1:9" ht="20.100000000000001" customHeight="1">
      <c r="A69" s="6"/>
      <c r="B69" s="6"/>
      <c r="C69" s="6"/>
      <c r="D69" s="6"/>
      <c r="E69" s="6"/>
      <c r="F69" s="6"/>
      <c r="G69" s="6"/>
      <c r="H69" s="6"/>
      <c r="I69" s="6"/>
    </row>
    <row r="70" spans="1:9" ht="20.100000000000001" customHeight="1">
      <c r="A70" s="6"/>
      <c r="B70" s="6"/>
      <c r="C70" s="6"/>
      <c r="D70" s="6"/>
      <c r="E70" s="6"/>
      <c r="F70" s="6"/>
      <c r="G70" s="6"/>
      <c r="H70" s="6"/>
      <c r="I70" s="6"/>
    </row>
    <row r="71" spans="1:9" ht="20.100000000000001" customHeight="1">
      <c r="A71" s="6"/>
      <c r="B71" s="6"/>
      <c r="C71" s="6"/>
      <c r="D71" s="6"/>
      <c r="E71" s="6"/>
      <c r="F71" s="6"/>
      <c r="G71" s="6"/>
      <c r="H71" s="6"/>
      <c r="I71" s="6"/>
    </row>
    <row r="72" spans="1:9" ht="20.100000000000001" customHeight="1">
      <c r="A72" s="6"/>
      <c r="B72" s="6"/>
      <c r="C72" s="6"/>
      <c r="D72" s="6"/>
      <c r="E72" s="6"/>
      <c r="F72" s="6"/>
      <c r="G72" s="6"/>
      <c r="H72" s="6"/>
      <c r="I72" s="6"/>
    </row>
    <row r="73" spans="1:9" ht="20.100000000000001" customHeight="1">
      <c r="A73" s="6"/>
      <c r="B73" s="6"/>
      <c r="C73" s="6"/>
      <c r="D73" s="6"/>
      <c r="E73" s="6"/>
      <c r="F73" s="6"/>
      <c r="G73" s="6"/>
      <c r="H73" s="6"/>
      <c r="I73" s="6"/>
    </row>
    <row r="74" spans="1:9" ht="20.100000000000001" customHeight="1">
      <c r="A74" s="9"/>
    </row>
    <row r="75" spans="1:9" ht="20.100000000000001" customHeight="1">
      <c r="A75" s="9"/>
    </row>
    <row r="76" spans="1:9" ht="20.100000000000001" customHeight="1">
      <c r="A76" s="9"/>
    </row>
    <row r="77" spans="1:9" ht="20.100000000000001" customHeight="1">
      <c r="A77" s="9"/>
    </row>
    <row r="78" spans="1:9" ht="20.100000000000001" customHeight="1">
      <c r="A78" s="9"/>
    </row>
    <row r="79" spans="1:9" ht="20.100000000000001" customHeight="1">
      <c r="A79" s="9"/>
    </row>
    <row r="80" spans="1:9" ht="20.100000000000001" customHeight="1">
      <c r="A80" s="9"/>
    </row>
    <row r="81" spans="1:1" ht="20.100000000000001" customHeight="1">
      <c r="A81" s="9"/>
    </row>
    <row r="82" spans="1:1" ht="20.100000000000001" customHeight="1">
      <c r="A82" s="9"/>
    </row>
    <row r="83" spans="1:1" ht="20.100000000000001" customHeight="1">
      <c r="A83" s="9"/>
    </row>
    <row r="84" spans="1:1" ht="20.100000000000001" customHeight="1">
      <c r="A84" s="9"/>
    </row>
    <row r="85" spans="1:1" ht="20.100000000000001" customHeight="1">
      <c r="A85" s="9"/>
    </row>
    <row r="86" spans="1:1" ht="20.100000000000001" customHeight="1">
      <c r="A86" s="9"/>
    </row>
    <row r="87" spans="1:1" ht="20.100000000000001" customHeight="1">
      <c r="A87" s="9"/>
    </row>
    <row r="88" spans="1:1" ht="20.100000000000001" customHeight="1">
      <c r="A88" s="9"/>
    </row>
    <row r="89" spans="1:1" ht="20.100000000000001" customHeight="1">
      <c r="A89" s="9"/>
    </row>
    <row r="90" spans="1:1" ht="20.100000000000001" customHeight="1">
      <c r="A90" s="9"/>
    </row>
    <row r="91" spans="1:1" ht="20.100000000000001" customHeight="1">
      <c r="A91" s="9"/>
    </row>
    <row r="92" spans="1:1" ht="20.100000000000001" customHeight="1">
      <c r="A92" s="9"/>
    </row>
    <row r="93" spans="1:1" ht="20.100000000000001" customHeight="1">
      <c r="A93" s="9"/>
    </row>
    <row r="94" spans="1:1" ht="20.100000000000001" customHeight="1">
      <c r="A94" s="9"/>
    </row>
    <row r="95" spans="1:1" ht="20.100000000000001" customHeight="1">
      <c r="A95" s="9"/>
    </row>
    <row r="96" spans="1:1" ht="20.100000000000001" customHeight="1">
      <c r="A96" s="9"/>
    </row>
    <row r="97" spans="1:1" ht="20.100000000000001" customHeight="1">
      <c r="A97" s="9"/>
    </row>
    <row r="98" spans="1:1" ht="20.100000000000001" customHeight="1">
      <c r="A98" s="9"/>
    </row>
    <row r="99" spans="1:1" ht="20.100000000000001" customHeight="1">
      <c r="A99" s="9"/>
    </row>
    <row r="100" spans="1:1" ht="20.100000000000001" customHeight="1">
      <c r="A100" s="9"/>
    </row>
    <row r="101" spans="1:1" ht="20.100000000000001" customHeight="1">
      <c r="A101" s="9"/>
    </row>
    <row r="102" spans="1:1" ht="20.100000000000001" customHeight="1">
      <c r="A102" s="9"/>
    </row>
    <row r="103" spans="1:1" ht="20.100000000000001" customHeight="1">
      <c r="A103" s="9"/>
    </row>
    <row r="104" spans="1:1" ht="20.100000000000001" customHeight="1">
      <c r="A104" s="9"/>
    </row>
    <row r="105" spans="1:1" ht="20.100000000000001" customHeight="1">
      <c r="A105" s="9"/>
    </row>
    <row r="106" spans="1:1" ht="20.100000000000001" customHeight="1">
      <c r="A106" s="9"/>
    </row>
    <row r="107" spans="1:1" ht="20.100000000000001" customHeight="1">
      <c r="A107" s="9"/>
    </row>
    <row r="108" spans="1:1" ht="20.100000000000001" customHeight="1">
      <c r="A108" s="9"/>
    </row>
    <row r="109" spans="1:1" ht="20.100000000000001" customHeight="1">
      <c r="A109" s="9"/>
    </row>
    <row r="110" spans="1:1" ht="20.100000000000001" customHeight="1">
      <c r="A110" s="9"/>
    </row>
    <row r="111" spans="1:1" ht="20.100000000000001" customHeight="1">
      <c r="A111" s="9"/>
    </row>
    <row r="112" spans="1:1" ht="20.100000000000001" customHeight="1">
      <c r="A112" s="9"/>
    </row>
    <row r="113" spans="1:1" ht="20.100000000000001" customHeight="1">
      <c r="A113" s="9"/>
    </row>
    <row r="114" spans="1:1" ht="20.100000000000001" customHeight="1">
      <c r="A114" s="9"/>
    </row>
    <row r="115" spans="1:1" ht="20.100000000000001" customHeight="1">
      <c r="A115" s="9"/>
    </row>
    <row r="116" spans="1:1" ht="20.100000000000001" customHeight="1">
      <c r="A116" s="9"/>
    </row>
    <row r="117" spans="1:1" ht="20.100000000000001" customHeight="1">
      <c r="A117" s="9"/>
    </row>
    <row r="118" spans="1:1" ht="20.100000000000001" customHeight="1">
      <c r="A118" s="9"/>
    </row>
    <row r="119" spans="1:1" ht="20.100000000000001" customHeight="1">
      <c r="A119" s="9"/>
    </row>
    <row r="120" spans="1:1" ht="20.100000000000001" customHeight="1">
      <c r="A120" s="9"/>
    </row>
    <row r="121" spans="1:1" ht="20.100000000000001" customHeight="1">
      <c r="A121" s="9"/>
    </row>
    <row r="122" spans="1:1" ht="20.100000000000001" customHeight="1">
      <c r="A122" s="9"/>
    </row>
    <row r="123" spans="1:1" ht="20.100000000000001" customHeight="1">
      <c r="A123" s="9"/>
    </row>
    <row r="124" spans="1:1" ht="20.100000000000001" customHeight="1">
      <c r="A124" s="9"/>
    </row>
    <row r="125" spans="1:1" ht="20.100000000000001" customHeight="1">
      <c r="A125" s="9"/>
    </row>
    <row r="126" spans="1:1" ht="20.100000000000001" customHeight="1">
      <c r="A126" s="9"/>
    </row>
    <row r="127" spans="1:1" ht="20.100000000000001" customHeight="1">
      <c r="A127" s="9"/>
    </row>
    <row r="128" spans="1:1" ht="20.100000000000001" customHeight="1">
      <c r="A128" s="9"/>
    </row>
    <row r="129" spans="1:1" ht="20.100000000000001" customHeight="1">
      <c r="A129" s="9"/>
    </row>
    <row r="130" spans="1:1" ht="20.100000000000001" customHeight="1">
      <c r="A130" s="9"/>
    </row>
    <row r="131" spans="1:1" ht="20.100000000000001" customHeight="1">
      <c r="A131" s="9"/>
    </row>
    <row r="132" spans="1:1" ht="20.100000000000001" customHeight="1">
      <c r="A132" s="9"/>
    </row>
    <row r="133" spans="1:1" ht="20.100000000000001" customHeight="1">
      <c r="A133" s="9"/>
    </row>
    <row r="134" spans="1:1" ht="20.100000000000001" customHeight="1">
      <c r="A134" s="9"/>
    </row>
    <row r="135" spans="1:1" ht="20.100000000000001" customHeight="1">
      <c r="A135" s="9"/>
    </row>
    <row r="136" spans="1:1" ht="20.100000000000001" customHeight="1">
      <c r="A136" s="9"/>
    </row>
    <row r="137" spans="1:1" ht="20.100000000000001" customHeight="1">
      <c r="A137" s="9"/>
    </row>
    <row r="138" spans="1:1" ht="20.100000000000001" customHeight="1">
      <c r="A138" s="9"/>
    </row>
    <row r="139" spans="1:1" ht="20.100000000000001" customHeight="1">
      <c r="A139" s="9"/>
    </row>
    <row r="140" spans="1:1" ht="20.100000000000001" customHeight="1">
      <c r="A140" s="9"/>
    </row>
    <row r="141" spans="1:1" ht="20.100000000000001" customHeight="1">
      <c r="A141" s="9"/>
    </row>
    <row r="142" spans="1:1" ht="20.100000000000001" customHeight="1">
      <c r="A142" s="9"/>
    </row>
    <row r="143" spans="1:1" ht="20.100000000000001" customHeight="1">
      <c r="A143" s="9"/>
    </row>
    <row r="144" spans="1:1" ht="20.100000000000001" customHeight="1">
      <c r="A144" s="9"/>
    </row>
    <row r="145" spans="1:1" ht="20.100000000000001" customHeight="1">
      <c r="A145" s="9"/>
    </row>
    <row r="146" spans="1:1" ht="20.100000000000001" customHeight="1">
      <c r="A146" s="9"/>
    </row>
    <row r="147" spans="1:1" ht="20.100000000000001" customHeight="1">
      <c r="A147" s="9"/>
    </row>
    <row r="148" spans="1:1" ht="20.100000000000001" customHeight="1">
      <c r="A148" s="9"/>
    </row>
    <row r="149" spans="1:1" ht="20.100000000000001" customHeight="1">
      <c r="A149" s="9"/>
    </row>
    <row r="150" spans="1:1" ht="20.100000000000001" customHeight="1">
      <c r="A150" s="9"/>
    </row>
    <row r="151" spans="1:1" ht="20.100000000000001" customHeight="1">
      <c r="A151" s="9"/>
    </row>
    <row r="152" spans="1:1" ht="20.100000000000001" customHeight="1">
      <c r="A152" s="9"/>
    </row>
    <row r="153" spans="1:1" ht="20.100000000000001" customHeight="1">
      <c r="A153" s="9"/>
    </row>
    <row r="154" spans="1:1" ht="20.100000000000001" customHeight="1">
      <c r="A154" s="9"/>
    </row>
    <row r="155" spans="1:1" ht="20.100000000000001" customHeight="1">
      <c r="A155" s="9"/>
    </row>
    <row r="156" spans="1:1" ht="20.100000000000001" customHeight="1">
      <c r="A156" s="9"/>
    </row>
    <row r="157" spans="1:1" ht="20.100000000000001" customHeight="1">
      <c r="A157" s="9"/>
    </row>
    <row r="158" spans="1:1" ht="20.100000000000001" customHeight="1">
      <c r="A158" s="9"/>
    </row>
    <row r="159" spans="1:1" ht="20.100000000000001" customHeight="1">
      <c r="A159" s="9"/>
    </row>
    <row r="160" spans="1:1" ht="20.100000000000001" customHeight="1">
      <c r="A160" s="9"/>
    </row>
    <row r="161" spans="1:1" ht="20.100000000000001" customHeight="1">
      <c r="A161" s="9"/>
    </row>
    <row r="162" spans="1:1" ht="20.100000000000001" customHeight="1">
      <c r="A162" s="9"/>
    </row>
    <row r="163" spans="1:1" ht="20.100000000000001" customHeight="1">
      <c r="A163" s="9"/>
    </row>
    <row r="164" spans="1:1" ht="20.100000000000001" customHeight="1">
      <c r="A164" s="9"/>
    </row>
    <row r="165" spans="1:1" ht="20.100000000000001" customHeight="1">
      <c r="A165" s="9"/>
    </row>
    <row r="166" spans="1:1" ht="20.100000000000001" customHeight="1">
      <c r="A166" s="9"/>
    </row>
    <row r="167" spans="1:1" ht="20.100000000000001" customHeight="1">
      <c r="A167" s="9"/>
    </row>
    <row r="168" spans="1:1" ht="20.100000000000001" customHeight="1">
      <c r="A168" s="9"/>
    </row>
    <row r="169" spans="1:1" ht="20.100000000000001" customHeight="1">
      <c r="A169" s="9"/>
    </row>
    <row r="170" spans="1:1" ht="20.100000000000001" customHeight="1">
      <c r="A170" s="9"/>
    </row>
    <row r="171" spans="1:1" ht="20.100000000000001" customHeight="1">
      <c r="A171" s="9"/>
    </row>
    <row r="172" spans="1:1" ht="20.100000000000001" customHeight="1">
      <c r="A172" s="9"/>
    </row>
    <row r="173" spans="1:1" ht="20.100000000000001" customHeight="1">
      <c r="A173" s="9"/>
    </row>
    <row r="174" spans="1:1" ht="20.100000000000001" customHeight="1">
      <c r="A174" s="9"/>
    </row>
    <row r="175" spans="1:1" ht="20.100000000000001" customHeight="1">
      <c r="A175" s="9"/>
    </row>
    <row r="176" spans="1:1" ht="20.100000000000001" customHeight="1">
      <c r="A176" s="9"/>
    </row>
    <row r="177" spans="1:1" ht="20.100000000000001" customHeight="1">
      <c r="A177" s="9"/>
    </row>
    <row r="178" spans="1:1" ht="20.100000000000001" customHeight="1">
      <c r="A178" s="9"/>
    </row>
    <row r="179" spans="1:1" ht="20.100000000000001" customHeight="1">
      <c r="A179" s="9"/>
    </row>
    <row r="180" spans="1:1" ht="20.100000000000001" customHeight="1">
      <c r="A180" s="9"/>
    </row>
    <row r="181" spans="1:1" ht="20.100000000000001" customHeight="1">
      <c r="A181" s="9"/>
    </row>
    <row r="182" spans="1:1" ht="20.100000000000001" customHeight="1">
      <c r="A182" s="9"/>
    </row>
    <row r="183" spans="1:1" ht="20.100000000000001" customHeight="1">
      <c r="A183" s="9"/>
    </row>
    <row r="184" spans="1:1" ht="20.100000000000001" customHeight="1">
      <c r="A184" s="9"/>
    </row>
    <row r="185" spans="1:1" ht="20.100000000000001" customHeight="1">
      <c r="A185" s="9"/>
    </row>
    <row r="186" spans="1:1" ht="20.100000000000001" customHeight="1">
      <c r="A186" s="9"/>
    </row>
    <row r="187" spans="1:1" ht="20.100000000000001" customHeight="1">
      <c r="A187" s="9"/>
    </row>
    <row r="188" spans="1:1" ht="20.100000000000001" customHeight="1">
      <c r="A188" s="9"/>
    </row>
    <row r="189" spans="1:1" ht="20.100000000000001" customHeight="1">
      <c r="A189" s="9"/>
    </row>
    <row r="190" spans="1:1" ht="20.100000000000001" customHeight="1">
      <c r="A190" s="9"/>
    </row>
    <row r="191" spans="1:1" ht="20.100000000000001" customHeight="1">
      <c r="A191" s="9"/>
    </row>
    <row r="192" spans="1:1" ht="20.100000000000001" customHeight="1">
      <c r="A192" s="9"/>
    </row>
    <row r="193" spans="1:1" ht="20.100000000000001" customHeight="1">
      <c r="A193" s="9"/>
    </row>
    <row r="194" spans="1:1" ht="20.100000000000001" customHeight="1">
      <c r="A194" s="9"/>
    </row>
    <row r="195" spans="1:1" ht="20.100000000000001" customHeight="1">
      <c r="A195" s="9"/>
    </row>
    <row r="196" spans="1:1" ht="20.100000000000001" customHeight="1">
      <c r="A196" s="9"/>
    </row>
    <row r="197" spans="1:1" ht="20.100000000000001" customHeight="1">
      <c r="A197" s="9"/>
    </row>
    <row r="198" spans="1:1" ht="20.100000000000001" customHeight="1">
      <c r="A198" s="9"/>
    </row>
    <row r="199" spans="1:1" ht="20.100000000000001" customHeight="1">
      <c r="A199" s="9"/>
    </row>
    <row r="200" spans="1:1" ht="20.100000000000001" customHeight="1">
      <c r="A200" s="9"/>
    </row>
    <row r="201" spans="1:1" ht="20.100000000000001" customHeight="1">
      <c r="A201" s="9"/>
    </row>
    <row r="202" spans="1:1" ht="20.100000000000001" customHeight="1">
      <c r="A202" s="9"/>
    </row>
    <row r="203" spans="1:1" ht="20.100000000000001" customHeight="1">
      <c r="A203" s="9"/>
    </row>
    <row r="204" spans="1:1" ht="20.100000000000001" customHeight="1">
      <c r="A204" s="9"/>
    </row>
    <row r="205" spans="1:1" ht="20.100000000000001" customHeight="1">
      <c r="A205" s="9"/>
    </row>
    <row r="206" spans="1:1" ht="20.100000000000001" customHeight="1">
      <c r="A206" s="9"/>
    </row>
    <row r="207" spans="1:1" ht="20.100000000000001" customHeight="1">
      <c r="A207" s="9"/>
    </row>
    <row r="208" spans="1:1" ht="20.100000000000001" customHeight="1">
      <c r="A208" s="9"/>
    </row>
    <row r="209" spans="1:1" ht="20.100000000000001" customHeight="1">
      <c r="A209" s="9"/>
    </row>
    <row r="210" spans="1:1" ht="20.100000000000001" customHeight="1">
      <c r="A210" s="9"/>
    </row>
    <row r="211" spans="1:1" ht="20.100000000000001" customHeight="1">
      <c r="A211" s="9"/>
    </row>
    <row r="212" spans="1:1" ht="20.100000000000001" customHeight="1">
      <c r="A212" s="9"/>
    </row>
    <row r="213" spans="1:1" ht="20.100000000000001" customHeight="1">
      <c r="A213" s="9"/>
    </row>
    <row r="214" spans="1:1" ht="20.100000000000001" customHeight="1">
      <c r="A214" s="9"/>
    </row>
    <row r="215" spans="1:1" ht="20.100000000000001" customHeight="1">
      <c r="A215" s="9"/>
    </row>
    <row r="216" spans="1:1" ht="20.100000000000001" customHeight="1">
      <c r="A216" s="9"/>
    </row>
    <row r="217" spans="1:1" ht="20.100000000000001" customHeight="1">
      <c r="A217" s="9"/>
    </row>
    <row r="218" spans="1:1" ht="20.100000000000001" customHeight="1">
      <c r="A218" s="9"/>
    </row>
    <row r="219" spans="1:1" ht="20.100000000000001" customHeight="1">
      <c r="A219" s="9"/>
    </row>
    <row r="220" spans="1:1" ht="20.100000000000001" customHeight="1">
      <c r="A220" s="9"/>
    </row>
    <row r="221" spans="1:1" ht="20.100000000000001" customHeight="1">
      <c r="A221" s="9"/>
    </row>
    <row r="222" spans="1:1" ht="20.100000000000001" customHeight="1">
      <c r="A222" s="9"/>
    </row>
    <row r="223" spans="1:1" ht="20.100000000000001" customHeight="1">
      <c r="A223" s="9"/>
    </row>
    <row r="224" spans="1:1" ht="20.100000000000001" customHeight="1">
      <c r="A224" s="9"/>
    </row>
    <row r="225" spans="1:1" ht="20.100000000000001" customHeight="1">
      <c r="A225" s="9"/>
    </row>
    <row r="226" spans="1:1" ht="20.100000000000001" customHeight="1">
      <c r="A226" s="9"/>
    </row>
    <row r="227" spans="1:1" ht="20.100000000000001" customHeight="1">
      <c r="A227" s="9"/>
    </row>
    <row r="228" spans="1:1" ht="20.100000000000001" customHeight="1">
      <c r="A228" s="9"/>
    </row>
    <row r="229" spans="1:1" ht="20.100000000000001" customHeight="1">
      <c r="A229" s="9"/>
    </row>
    <row r="230" spans="1:1" ht="20.100000000000001" customHeight="1">
      <c r="A230" s="9"/>
    </row>
    <row r="231" spans="1:1" ht="20.100000000000001" customHeight="1">
      <c r="A231" s="9"/>
    </row>
    <row r="232" spans="1:1" ht="20.100000000000001" customHeight="1">
      <c r="A232" s="9"/>
    </row>
    <row r="233" spans="1:1" ht="20.100000000000001" customHeight="1">
      <c r="A233" s="9"/>
    </row>
    <row r="234" spans="1:1" ht="20.100000000000001" customHeight="1">
      <c r="A234" s="9"/>
    </row>
    <row r="235" spans="1:1" ht="20.100000000000001" customHeight="1">
      <c r="A235" s="9"/>
    </row>
    <row r="236" spans="1:1" ht="20.100000000000001" customHeight="1">
      <c r="A236" s="9"/>
    </row>
    <row r="237" spans="1:1" ht="20.100000000000001" customHeight="1">
      <c r="A237" s="9"/>
    </row>
    <row r="238" spans="1:1" ht="20.100000000000001" customHeight="1">
      <c r="A238" s="9"/>
    </row>
    <row r="239" spans="1:1" ht="20.100000000000001" customHeight="1">
      <c r="A239" s="9"/>
    </row>
    <row r="240" spans="1:1" ht="20.100000000000001" customHeight="1">
      <c r="A240" s="9"/>
    </row>
    <row r="241" spans="1:1" ht="20.100000000000001" customHeight="1">
      <c r="A241" s="9"/>
    </row>
    <row r="242" spans="1:1" ht="20.100000000000001" customHeight="1">
      <c r="A242" s="9"/>
    </row>
    <row r="243" spans="1:1" ht="20.100000000000001" customHeight="1">
      <c r="A243" s="9"/>
    </row>
    <row r="244" spans="1:1" ht="20.100000000000001" customHeight="1">
      <c r="A244" s="9"/>
    </row>
    <row r="245" spans="1:1" ht="20.100000000000001" customHeight="1">
      <c r="A245" s="9"/>
    </row>
    <row r="246" spans="1:1" ht="20.100000000000001" customHeight="1">
      <c r="A246" s="9"/>
    </row>
    <row r="247" spans="1:1" ht="20.100000000000001" customHeight="1">
      <c r="A247" s="9"/>
    </row>
    <row r="248" spans="1:1" ht="20.100000000000001" customHeight="1">
      <c r="A248" s="9"/>
    </row>
    <row r="249" spans="1:1" ht="20.100000000000001" customHeight="1">
      <c r="A249" s="9"/>
    </row>
    <row r="250" spans="1:1" ht="20.100000000000001" customHeight="1">
      <c r="A250" s="9"/>
    </row>
    <row r="251" spans="1:1" ht="20.100000000000001" customHeight="1">
      <c r="A251" s="9"/>
    </row>
    <row r="252" spans="1:1" ht="20.100000000000001" customHeight="1">
      <c r="A252" s="9"/>
    </row>
    <row r="253" spans="1:1" ht="20.100000000000001" customHeight="1">
      <c r="A253" s="9"/>
    </row>
    <row r="254" spans="1:1" ht="20.100000000000001" customHeight="1">
      <c r="A254" s="9"/>
    </row>
    <row r="255" spans="1:1" ht="20.100000000000001" customHeight="1">
      <c r="A255" s="9"/>
    </row>
    <row r="256" spans="1:1" ht="20.100000000000001" customHeight="1">
      <c r="A256" s="9"/>
    </row>
    <row r="257" spans="1:1" ht="20.100000000000001" customHeight="1">
      <c r="A257" s="9"/>
    </row>
    <row r="258" spans="1:1" ht="20.100000000000001" customHeight="1">
      <c r="A258" s="9"/>
    </row>
    <row r="259" spans="1:1" ht="20.100000000000001" customHeight="1">
      <c r="A259" s="9"/>
    </row>
    <row r="260" spans="1:1" ht="20.100000000000001" customHeight="1">
      <c r="A260" s="9"/>
    </row>
    <row r="261" spans="1:1" ht="20.100000000000001" customHeight="1">
      <c r="A261" s="9"/>
    </row>
    <row r="262" spans="1:1" ht="20.100000000000001" customHeight="1">
      <c r="A262" s="9"/>
    </row>
    <row r="263" spans="1:1" ht="20.100000000000001" customHeight="1">
      <c r="A263" s="9"/>
    </row>
    <row r="264" spans="1:1" ht="20.100000000000001" customHeight="1">
      <c r="A264" s="9"/>
    </row>
    <row r="265" spans="1:1" ht="20.100000000000001" customHeight="1">
      <c r="A265" s="9"/>
    </row>
    <row r="266" spans="1:1" ht="20.100000000000001" customHeight="1">
      <c r="A266" s="9"/>
    </row>
    <row r="267" spans="1:1" ht="20.100000000000001" customHeight="1">
      <c r="A267" s="9"/>
    </row>
    <row r="268" spans="1:1" ht="20.100000000000001" customHeight="1">
      <c r="A268" s="9"/>
    </row>
    <row r="269" spans="1:1" ht="20.100000000000001" customHeight="1">
      <c r="A269" s="9"/>
    </row>
    <row r="270" spans="1:1" ht="20.100000000000001" customHeight="1">
      <c r="A270" s="9"/>
    </row>
    <row r="271" spans="1:1" ht="20.100000000000001" customHeight="1">
      <c r="A271" s="9"/>
    </row>
    <row r="272" spans="1:1" ht="20.100000000000001" customHeight="1">
      <c r="A272" s="9"/>
    </row>
    <row r="273" spans="1:1" ht="20.100000000000001" customHeight="1">
      <c r="A273" s="9"/>
    </row>
    <row r="274" spans="1:1" ht="20.100000000000001" customHeight="1">
      <c r="A274" s="9"/>
    </row>
    <row r="275" spans="1:1" ht="20.100000000000001" customHeight="1">
      <c r="A275" s="9"/>
    </row>
    <row r="276" spans="1:1" ht="20.100000000000001" customHeight="1">
      <c r="A276" s="9"/>
    </row>
    <row r="277" spans="1:1" ht="20.100000000000001" customHeight="1">
      <c r="A277" s="9"/>
    </row>
    <row r="278" spans="1:1" ht="20.100000000000001" customHeight="1">
      <c r="A278" s="9"/>
    </row>
    <row r="279" spans="1:1" ht="20.100000000000001" customHeight="1">
      <c r="A279" s="9"/>
    </row>
    <row r="280" spans="1:1" ht="20.100000000000001" customHeight="1">
      <c r="A280" s="9"/>
    </row>
    <row r="281" spans="1:1" ht="20.100000000000001" customHeight="1">
      <c r="A281" s="9"/>
    </row>
    <row r="282" spans="1:1" ht="20.100000000000001" customHeight="1">
      <c r="A282" s="9"/>
    </row>
    <row r="283" spans="1:1" ht="20.100000000000001" customHeight="1">
      <c r="A283" s="9"/>
    </row>
    <row r="284" spans="1:1" ht="20.100000000000001" customHeight="1">
      <c r="A284" s="9"/>
    </row>
    <row r="285" spans="1:1" ht="20.100000000000001" customHeight="1">
      <c r="A285" s="9"/>
    </row>
    <row r="286" spans="1:1" ht="20.100000000000001" customHeight="1">
      <c r="A286" s="9"/>
    </row>
    <row r="287" spans="1:1" ht="20.100000000000001" customHeight="1">
      <c r="A287" s="9"/>
    </row>
    <row r="288" spans="1:1" ht="20.100000000000001" customHeight="1">
      <c r="A288" s="9"/>
    </row>
    <row r="289" spans="1:1" ht="20.100000000000001" customHeight="1">
      <c r="A289" s="9"/>
    </row>
    <row r="290" spans="1:1" ht="20.100000000000001" customHeight="1">
      <c r="A290" s="9"/>
    </row>
    <row r="291" spans="1:1" ht="20.100000000000001" customHeight="1">
      <c r="A291" s="9"/>
    </row>
    <row r="292" spans="1:1" ht="20.100000000000001" customHeight="1">
      <c r="A292" s="9"/>
    </row>
    <row r="293" spans="1:1" ht="20.100000000000001" customHeight="1">
      <c r="A293" s="9"/>
    </row>
    <row r="294" spans="1:1" ht="20.100000000000001" customHeight="1">
      <c r="A294" s="9"/>
    </row>
    <row r="295" spans="1:1" ht="20.100000000000001" customHeight="1">
      <c r="A295" s="9"/>
    </row>
    <row r="296" spans="1:1" ht="20.100000000000001" customHeight="1">
      <c r="A296" s="9"/>
    </row>
    <row r="297" spans="1:1" ht="20.100000000000001" customHeight="1">
      <c r="A297" s="9"/>
    </row>
    <row r="298" spans="1:1" ht="20.100000000000001" customHeight="1">
      <c r="A298" s="9"/>
    </row>
    <row r="299" spans="1:1" ht="20.100000000000001" customHeight="1">
      <c r="A299" s="9"/>
    </row>
    <row r="300" spans="1:1" ht="20.100000000000001" customHeight="1">
      <c r="A300" s="9"/>
    </row>
    <row r="301" spans="1:1" ht="20.100000000000001" customHeight="1">
      <c r="A301" s="9"/>
    </row>
    <row r="302" spans="1:1" ht="20.100000000000001" customHeight="1">
      <c r="A302" s="9"/>
    </row>
    <row r="303" spans="1:1" ht="20.100000000000001" customHeight="1">
      <c r="A303" s="9"/>
    </row>
    <row r="304" spans="1:1" ht="20.100000000000001" customHeight="1">
      <c r="A304" s="9"/>
    </row>
    <row r="305" spans="1:1" ht="20.100000000000001" customHeight="1">
      <c r="A305" s="9"/>
    </row>
    <row r="306" spans="1:1" ht="20.100000000000001" customHeight="1">
      <c r="A306" s="9"/>
    </row>
    <row r="307" spans="1:1" ht="20.100000000000001" customHeight="1">
      <c r="A307" s="9"/>
    </row>
    <row r="308" spans="1:1" ht="20.100000000000001" customHeight="1">
      <c r="A308" s="9"/>
    </row>
    <row r="309" spans="1:1" ht="20.100000000000001" customHeight="1">
      <c r="A309" s="9"/>
    </row>
    <row r="310" spans="1:1" ht="20.100000000000001" customHeight="1">
      <c r="A310" s="9"/>
    </row>
    <row r="311" spans="1:1" ht="20.100000000000001" customHeight="1">
      <c r="A311" s="9"/>
    </row>
    <row r="312" spans="1:1" ht="20.100000000000001" customHeight="1">
      <c r="A312" s="9"/>
    </row>
    <row r="313" spans="1:1" ht="20.100000000000001" customHeight="1">
      <c r="A313" s="9"/>
    </row>
    <row r="314" spans="1:1" ht="20.100000000000001" customHeight="1">
      <c r="A314" s="9"/>
    </row>
    <row r="315" spans="1:1" ht="20.100000000000001" customHeight="1">
      <c r="A315" s="9"/>
    </row>
    <row r="316" spans="1:1" ht="20.100000000000001" customHeight="1">
      <c r="A316" s="9"/>
    </row>
    <row r="317" spans="1:1" ht="20.100000000000001" customHeight="1">
      <c r="A317" s="9"/>
    </row>
    <row r="318" spans="1:1" ht="20.100000000000001" customHeight="1">
      <c r="A318" s="9"/>
    </row>
    <row r="319" spans="1:1" ht="20.100000000000001" customHeight="1">
      <c r="A319" s="9"/>
    </row>
    <row r="320" spans="1:1" ht="20.100000000000001" customHeight="1">
      <c r="A320" s="9"/>
    </row>
    <row r="321" spans="1:1" ht="20.100000000000001" customHeight="1">
      <c r="A321" s="9"/>
    </row>
    <row r="322" spans="1:1" ht="20.100000000000001" customHeight="1">
      <c r="A322" s="9"/>
    </row>
    <row r="323" spans="1:1" ht="20.100000000000001" customHeight="1">
      <c r="A323" s="9"/>
    </row>
    <row r="324" spans="1:1" ht="20.100000000000001" customHeight="1">
      <c r="A324" s="9"/>
    </row>
    <row r="325" spans="1:1" ht="20.100000000000001" customHeight="1">
      <c r="A325" s="9"/>
    </row>
    <row r="326" spans="1:1" ht="20.100000000000001" customHeight="1">
      <c r="A326" s="9"/>
    </row>
    <row r="327" spans="1:1" ht="20.100000000000001" customHeight="1">
      <c r="A327" s="9"/>
    </row>
    <row r="328" spans="1:1" ht="20.100000000000001" customHeight="1">
      <c r="A328" s="9"/>
    </row>
    <row r="329" spans="1:1" ht="20.100000000000001" customHeight="1">
      <c r="A329" s="9"/>
    </row>
    <row r="330" spans="1:1" ht="20.100000000000001" customHeight="1">
      <c r="A330" s="9"/>
    </row>
    <row r="331" spans="1:1" ht="20.100000000000001" customHeight="1">
      <c r="A331" s="9"/>
    </row>
    <row r="332" spans="1:1" ht="20.100000000000001" customHeight="1">
      <c r="A332" s="9"/>
    </row>
    <row r="333" spans="1:1" ht="20.100000000000001" customHeight="1">
      <c r="A333" s="9"/>
    </row>
    <row r="334" spans="1:1" ht="20.100000000000001" customHeight="1">
      <c r="A334" s="9"/>
    </row>
    <row r="335" spans="1:1" ht="20.100000000000001" customHeight="1">
      <c r="A335" s="9"/>
    </row>
    <row r="336" spans="1:1" ht="20.100000000000001" customHeight="1">
      <c r="A336" s="9"/>
    </row>
    <row r="337" spans="1:1" ht="20.100000000000001" customHeight="1">
      <c r="A337" s="9"/>
    </row>
    <row r="338" spans="1:1" ht="20.100000000000001" customHeight="1">
      <c r="A338" s="9"/>
    </row>
    <row r="339" spans="1:1" ht="20.100000000000001" customHeight="1">
      <c r="A339" s="9"/>
    </row>
    <row r="340" spans="1:1" ht="20.100000000000001" customHeight="1">
      <c r="A340" s="9"/>
    </row>
    <row r="341" spans="1:1" ht="20.100000000000001" customHeight="1">
      <c r="A341" s="9"/>
    </row>
    <row r="342" spans="1:1" ht="20.100000000000001" customHeight="1">
      <c r="A342" s="9"/>
    </row>
    <row r="343" spans="1:1" ht="20.100000000000001" customHeight="1">
      <c r="A343" s="9"/>
    </row>
    <row r="344" spans="1:1" ht="20.100000000000001" customHeight="1">
      <c r="A344" s="9"/>
    </row>
    <row r="345" spans="1:1" ht="20.100000000000001" customHeight="1">
      <c r="A345" s="9"/>
    </row>
    <row r="346" spans="1:1" ht="20.100000000000001" customHeight="1">
      <c r="A346" s="9"/>
    </row>
    <row r="347" spans="1:1" ht="20.100000000000001" customHeight="1">
      <c r="A347" s="9"/>
    </row>
    <row r="348" spans="1:1" ht="20.100000000000001" customHeight="1">
      <c r="A348" s="9"/>
    </row>
    <row r="349" spans="1:1" ht="20.100000000000001" customHeight="1">
      <c r="A349" s="9"/>
    </row>
    <row r="350" spans="1:1" ht="20.100000000000001" customHeight="1">
      <c r="A350" s="9"/>
    </row>
    <row r="351" spans="1:1" ht="20.100000000000001" customHeight="1">
      <c r="A351" s="9"/>
    </row>
    <row r="352" spans="1:1" ht="20.100000000000001" customHeight="1">
      <c r="A352" s="9"/>
    </row>
    <row r="353" spans="1:1" ht="20.100000000000001" customHeight="1">
      <c r="A353" s="9"/>
    </row>
    <row r="354" spans="1:1" ht="20.100000000000001" customHeight="1">
      <c r="A354" s="9"/>
    </row>
    <row r="355" spans="1:1" ht="20.100000000000001" customHeight="1">
      <c r="A355" s="9"/>
    </row>
    <row r="356" spans="1:1" ht="20.100000000000001" customHeight="1">
      <c r="A356" s="9"/>
    </row>
    <row r="357" spans="1:1" ht="20.100000000000001" customHeight="1">
      <c r="A357" s="9"/>
    </row>
    <row r="358" spans="1:1" ht="20.100000000000001" customHeight="1">
      <c r="A358" s="9"/>
    </row>
    <row r="359" spans="1:1" ht="20.100000000000001" customHeight="1">
      <c r="A359" s="9"/>
    </row>
    <row r="360" spans="1:1" ht="20.100000000000001" customHeight="1">
      <c r="A360" s="9"/>
    </row>
    <row r="361" spans="1:1" ht="20.100000000000001" customHeight="1">
      <c r="A361" s="9"/>
    </row>
    <row r="362" spans="1:1" ht="20.100000000000001" customHeight="1">
      <c r="A362" s="9"/>
    </row>
    <row r="363" spans="1:1" ht="20.100000000000001" customHeight="1">
      <c r="A363" s="9"/>
    </row>
    <row r="364" spans="1:1" ht="20.100000000000001" customHeight="1">
      <c r="A364" s="9"/>
    </row>
    <row r="365" spans="1:1" ht="20.100000000000001" customHeight="1">
      <c r="A365" s="9"/>
    </row>
    <row r="366" spans="1:1" ht="20.100000000000001" customHeight="1">
      <c r="A366" s="9"/>
    </row>
    <row r="367" spans="1:1" ht="20.100000000000001" customHeight="1">
      <c r="A367" s="9"/>
    </row>
    <row r="368" spans="1:1" ht="20.100000000000001" customHeight="1">
      <c r="A368" s="9"/>
    </row>
    <row r="369" spans="1:1" ht="20.100000000000001" customHeight="1">
      <c r="A369" s="9"/>
    </row>
    <row r="370" spans="1:1" ht="20.100000000000001" customHeight="1">
      <c r="A370" s="9"/>
    </row>
    <row r="371" spans="1:1" ht="20.100000000000001" customHeight="1">
      <c r="A371" s="9"/>
    </row>
    <row r="372" spans="1:1" ht="20.100000000000001" customHeight="1">
      <c r="A372" s="9"/>
    </row>
    <row r="373" spans="1:1" ht="20.100000000000001" customHeight="1">
      <c r="A373" s="9"/>
    </row>
    <row r="374" spans="1:1" ht="20.100000000000001" customHeight="1">
      <c r="A374" s="9"/>
    </row>
    <row r="375" spans="1:1" ht="20.100000000000001" customHeight="1">
      <c r="A375" s="9"/>
    </row>
    <row r="376" spans="1:1" ht="20.100000000000001" customHeight="1">
      <c r="A376" s="9"/>
    </row>
    <row r="377" spans="1:1" ht="20.100000000000001" customHeight="1">
      <c r="A377" s="9"/>
    </row>
    <row r="378" spans="1:1" ht="20.100000000000001" customHeight="1">
      <c r="A378" s="9"/>
    </row>
    <row r="379" spans="1:1" ht="20.100000000000001" customHeight="1">
      <c r="A379" s="9"/>
    </row>
    <row r="380" spans="1:1" ht="20.100000000000001" customHeight="1">
      <c r="A380" s="9"/>
    </row>
    <row r="381" spans="1:1" ht="20.100000000000001" customHeight="1">
      <c r="A381" s="9"/>
    </row>
    <row r="382" spans="1:1" ht="20.100000000000001" customHeight="1">
      <c r="A382" s="9"/>
    </row>
    <row r="383" spans="1:1" ht="20.100000000000001" customHeight="1">
      <c r="A383" s="9"/>
    </row>
    <row r="384" spans="1:1" ht="20.100000000000001" customHeight="1">
      <c r="A384" s="9"/>
    </row>
    <row r="385" spans="1:1" ht="20.100000000000001" customHeight="1">
      <c r="A385" s="9"/>
    </row>
    <row r="386" spans="1:1" ht="20.100000000000001" customHeight="1">
      <c r="A386" s="9"/>
    </row>
    <row r="387" spans="1:1" ht="20.100000000000001" customHeight="1">
      <c r="A387" s="9"/>
    </row>
    <row r="388" spans="1:1" ht="20.100000000000001" customHeight="1">
      <c r="A388" s="9"/>
    </row>
    <row r="389" spans="1:1" ht="20.100000000000001" customHeight="1">
      <c r="A389" s="9"/>
    </row>
    <row r="390" spans="1:1" ht="20.100000000000001" customHeight="1">
      <c r="A390" s="9"/>
    </row>
    <row r="391" spans="1:1" ht="20.100000000000001" customHeight="1">
      <c r="A391" s="9"/>
    </row>
    <row r="392" spans="1:1" ht="20.100000000000001" customHeight="1">
      <c r="A392" s="9"/>
    </row>
    <row r="393" spans="1:1" ht="20.100000000000001" customHeight="1">
      <c r="A393" s="9"/>
    </row>
    <row r="394" spans="1:1" ht="20.100000000000001" customHeight="1">
      <c r="A394" s="9"/>
    </row>
    <row r="395" spans="1:1" ht="20.100000000000001" customHeight="1">
      <c r="A395" s="9"/>
    </row>
    <row r="396" spans="1:1" ht="20.100000000000001" customHeight="1">
      <c r="A396" s="9"/>
    </row>
    <row r="397" spans="1:1" ht="20.100000000000001" customHeight="1">
      <c r="A397" s="9"/>
    </row>
    <row r="398" spans="1:1" ht="20.100000000000001" customHeight="1">
      <c r="A398" s="9"/>
    </row>
    <row r="399" spans="1:1" ht="20.100000000000001" customHeight="1">
      <c r="A399" s="9"/>
    </row>
    <row r="400" spans="1:1" ht="20.100000000000001" customHeight="1">
      <c r="A400" s="9"/>
    </row>
    <row r="401" spans="1:1" ht="20.100000000000001" customHeight="1">
      <c r="A401" s="9"/>
    </row>
    <row r="402" spans="1:1" ht="20.100000000000001" customHeight="1">
      <c r="A402" s="9"/>
    </row>
    <row r="403" spans="1:1" ht="20.100000000000001" customHeight="1">
      <c r="A403" s="9"/>
    </row>
    <row r="404" spans="1:1" ht="20.100000000000001" customHeight="1">
      <c r="A404" s="9"/>
    </row>
    <row r="405" spans="1:1" ht="20.100000000000001" customHeight="1">
      <c r="A405" s="9"/>
    </row>
    <row r="406" spans="1:1" ht="20.100000000000001" customHeight="1">
      <c r="A406" s="9"/>
    </row>
    <row r="407" spans="1:1" ht="20.100000000000001" customHeight="1">
      <c r="A407" s="9"/>
    </row>
    <row r="408" spans="1:1" ht="20.100000000000001" customHeight="1">
      <c r="A408" s="9"/>
    </row>
    <row r="409" spans="1:1" ht="20.100000000000001" customHeight="1">
      <c r="A409" s="9"/>
    </row>
    <row r="410" spans="1:1" ht="20.100000000000001" customHeight="1">
      <c r="A410" s="9"/>
    </row>
    <row r="411" spans="1:1" ht="20.100000000000001" customHeight="1">
      <c r="A411" s="9"/>
    </row>
    <row r="412" spans="1:1" ht="20.100000000000001" customHeight="1">
      <c r="A412" s="9"/>
    </row>
    <row r="413" spans="1:1" ht="20.100000000000001" customHeight="1">
      <c r="A413" s="9"/>
    </row>
    <row r="414" spans="1:1" ht="20.100000000000001" customHeight="1">
      <c r="A414" s="9"/>
    </row>
    <row r="415" spans="1:1" ht="20.100000000000001" customHeight="1">
      <c r="A415" s="9"/>
    </row>
    <row r="416" spans="1:1" ht="20.100000000000001" customHeight="1">
      <c r="A416" s="9"/>
    </row>
    <row r="417" spans="1:1" ht="20.100000000000001" customHeight="1">
      <c r="A417" s="9"/>
    </row>
    <row r="418" spans="1:1" ht="20.100000000000001" customHeight="1">
      <c r="A418" s="9"/>
    </row>
    <row r="419" spans="1:1" ht="20.100000000000001" customHeight="1">
      <c r="A419" s="9"/>
    </row>
    <row r="420" spans="1:1" ht="20.100000000000001" customHeight="1">
      <c r="A420" s="9"/>
    </row>
    <row r="421" spans="1:1" ht="20.100000000000001" customHeight="1">
      <c r="A421" s="9"/>
    </row>
    <row r="422" spans="1:1" ht="20.100000000000001" customHeight="1">
      <c r="A422" s="9"/>
    </row>
    <row r="423" spans="1:1" ht="20.100000000000001" customHeight="1">
      <c r="A423" s="9"/>
    </row>
    <row r="424" spans="1:1" ht="20.100000000000001" customHeight="1">
      <c r="A424" s="9"/>
    </row>
    <row r="425" spans="1:1" ht="20.100000000000001" customHeight="1">
      <c r="A425" s="9"/>
    </row>
    <row r="426" spans="1:1" ht="20.100000000000001" customHeight="1">
      <c r="A426" s="9"/>
    </row>
    <row r="427" spans="1:1" ht="20.100000000000001" customHeight="1">
      <c r="A427" s="9"/>
    </row>
    <row r="428" spans="1:1" ht="20.100000000000001" customHeight="1">
      <c r="A428" s="9"/>
    </row>
    <row r="429" spans="1:1" ht="20.100000000000001" customHeight="1">
      <c r="A429" s="9"/>
    </row>
    <row r="430" spans="1:1" ht="20.100000000000001" customHeight="1">
      <c r="A430" s="9"/>
    </row>
    <row r="431" spans="1:1" ht="20.100000000000001" customHeight="1">
      <c r="A431" s="9"/>
    </row>
    <row r="432" spans="1:1" ht="20.100000000000001" customHeight="1">
      <c r="A432" s="9"/>
    </row>
    <row r="433" spans="1:1" ht="20.100000000000001" customHeight="1">
      <c r="A433" s="9"/>
    </row>
    <row r="434" spans="1:1" ht="20.100000000000001" customHeight="1">
      <c r="A434" s="9"/>
    </row>
    <row r="435" spans="1:1" ht="20.100000000000001" customHeight="1">
      <c r="A435" s="9"/>
    </row>
    <row r="436" spans="1:1" ht="20.100000000000001" customHeight="1">
      <c r="A436" s="9"/>
    </row>
    <row r="437" spans="1:1" ht="20.100000000000001" customHeight="1">
      <c r="A437" s="9"/>
    </row>
    <row r="438" spans="1:1" ht="20.100000000000001" customHeight="1">
      <c r="A438" s="9"/>
    </row>
    <row r="439" spans="1:1" ht="20.100000000000001" customHeight="1">
      <c r="A439" s="9"/>
    </row>
    <row r="440" spans="1:1" ht="20.100000000000001" customHeight="1">
      <c r="A440" s="9"/>
    </row>
    <row r="441" spans="1:1" ht="20.100000000000001" customHeight="1">
      <c r="A441" s="9"/>
    </row>
    <row r="442" spans="1:1" ht="20.100000000000001" customHeight="1">
      <c r="A442" s="9"/>
    </row>
    <row r="443" spans="1:1" ht="20.100000000000001" customHeight="1">
      <c r="A443" s="9"/>
    </row>
    <row r="444" spans="1:1" ht="20.100000000000001" customHeight="1">
      <c r="A444" s="9"/>
    </row>
    <row r="445" spans="1:1" ht="20.100000000000001" customHeight="1">
      <c r="A445" s="9"/>
    </row>
    <row r="446" spans="1:1" ht="20.100000000000001" customHeight="1">
      <c r="A446" s="9"/>
    </row>
    <row r="447" spans="1:1" ht="20.100000000000001" customHeight="1">
      <c r="A447" s="9"/>
    </row>
    <row r="448" spans="1:1" ht="20.100000000000001" customHeight="1">
      <c r="A448" s="9"/>
    </row>
    <row r="449" spans="1:1" ht="20.100000000000001" customHeight="1">
      <c r="A449" s="9"/>
    </row>
    <row r="450" spans="1:1" ht="20.100000000000001" customHeight="1">
      <c r="A450" s="9"/>
    </row>
    <row r="451" spans="1:1" ht="20.100000000000001" customHeight="1">
      <c r="A451" s="9"/>
    </row>
    <row r="452" spans="1:1" ht="20.100000000000001" customHeight="1">
      <c r="A452" s="9"/>
    </row>
    <row r="453" spans="1:1" ht="20.100000000000001" customHeight="1">
      <c r="A453" s="9"/>
    </row>
    <row r="454" spans="1:1" ht="20.100000000000001" customHeight="1">
      <c r="A454" s="9"/>
    </row>
    <row r="455" spans="1:1" ht="20.100000000000001" customHeight="1">
      <c r="A455" s="9"/>
    </row>
    <row r="456" spans="1:1" ht="20.100000000000001" customHeight="1">
      <c r="A456" s="9"/>
    </row>
    <row r="457" spans="1:1" ht="20.100000000000001" customHeight="1">
      <c r="A457" s="9"/>
    </row>
    <row r="458" spans="1:1" ht="20.100000000000001" customHeight="1">
      <c r="A458" s="9"/>
    </row>
    <row r="459" spans="1:1" ht="20.100000000000001" customHeight="1">
      <c r="A459" s="9"/>
    </row>
    <row r="460" spans="1:1" ht="20.100000000000001" customHeight="1">
      <c r="A460" s="9"/>
    </row>
    <row r="461" spans="1:1" ht="20.100000000000001" customHeight="1">
      <c r="A461" s="9"/>
    </row>
    <row r="462" spans="1:1" ht="20.100000000000001" customHeight="1">
      <c r="A462" s="9"/>
    </row>
    <row r="463" spans="1:1" ht="20.100000000000001" customHeight="1">
      <c r="A463" s="9"/>
    </row>
    <row r="464" spans="1:1" ht="20.100000000000001" customHeight="1">
      <c r="A464" s="9"/>
    </row>
    <row r="465" spans="1:1" ht="20.100000000000001" customHeight="1">
      <c r="A465" s="9"/>
    </row>
    <row r="466" spans="1:1" ht="20.100000000000001" customHeight="1">
      <c r="A466" s="9"/>
    </row>
    <row r="467" spans="1:1" ht="20.100000000000001" customHeight="1">
      <c r="A467" s="9"/>
    </row>
    <row r="468" spans="1:1" ht="20.100000000000001" customHeight="1">
      <c r="A468" s="9"/>
    </row>
    <row r="469" spans="1:1" ht="20.100000000000001" customHeight="1">
      <c r="A469" s="9"/>
    </row>
    <row r="470" spans="1:1" ht="20.100000000000001" customHeight="1">
      <c r="A470" s="9"/>
    </row>
    <row r="471" spans="1:1" ht="20.100000000000001" customHeight="1">
      <c r="A471" s="9"/>
    </row>
    <row r="472" spans="1:1" ht="20.100000000000001" customHeight="1">
      <c r="A472" s="9"/>
    </row>
    <row r="473" spans="1:1" ht="20.100000000000001" customHeight="1">
      <c r="A473" s="9"/>
    </row>
    <row r="474" spans="1:1" ht="20.100000000000001" customHeight="1">
      <c r="A474" s="9"/>
    </row>
    <row r="475" spans="1:1" ht="20.100000000000001" customHeight="1">
      <c r="A475" s="9"/>
    </row>
    <row r="476" spans="1:1" ht="20.100000000000001" customHeight="1">
      <c r="A476" s="9"/>
    </row>
    <row r="477" spans="1:1" ht="20.100000000000001" customHeight="1">
      <c r="A477" s="9"/>
    </row>
    <row r="478" spans="1:1" ht="20.100000000000001" customHeight="1">
      <c r="A478" s="9"/>
    </row>
    <row r="479" spans="1:1" ht="20.100000000000001" customHeight="1">
      <c r="A479" s="9"/>
    </row>
    <row r="480" spans="1:1" ht="20.100000000000001" customHeight="1">
      <c r="A480" s="9"/>
    </row>
    <row r="481" spans="1:1" ht="20.100000000000001" customHeight="1">
      <c r="A481" s="9"/>
    </row>
    <row r="482" spans="1:1" ht="20.100000000000001" customHeight="1">
      <c r="A482" s="9"/>
    </row>
    <row r="483" spans="1:1" ht="20.100000000000001" customHeight="1">
      <c r="A483" s="9"/>
    </row>
    <row r="484" spans="1:1" ht="20.100000000000001" customHeight="1">
      <c r="A484" s="9"/>
    </row>
    <row r="485" spans="1:1" ht="20.100000000000001" customHeight="1">
      <c r="A485" s="9"/>
    </row>
    <row r="486" spans="1:1" ht="20.100000000000001" customHeight="1">
      <c r="A486" s="9"/>
    </row>
    <row r="487" spans="1:1" ht="20.100000000000001" customHeight="1">
      <c r="A487" s="9"/>
    </row>
    <row r="488" spans="1:1" ht="20.100000000000001" customHeight="1">
      <c r="A488" s="9"/>
    </row>
    <row r="489" spans="1:1" ht="20.100000000000001" customHeight="1">
      <c r="A489" s="9"/>
    </row>
    <row r="490" spans="1:1" ht="20.100000000000001" customHeight="1">
      <c r="A490" s="9"/>
    </row>
    <row r="491" spans="1:1" ht="20.100000000000001" customHeight="1">
      <c r="A491" s="9"/>
    </row>
    <row r="492" spans="1:1" ht="20.100000000000001" customHeight="1">
      <c r="A492" s="9"/>
    </row>
    <row r="493" spans="1:1" ht="20.100000000000001" customHeight="1">
      <c r="A493" s="9"/>
    </row>
    <row r="494" spans="1:1" ht="20.100000000000001" customHeight="1">
      <c r="A494" s="9"/>
    </row>
    <row r="495" spans="1:1" ht="20.100000000000001" customHeight="1">
      <c r="A495" s="9"/>
    </row>
    <row r="496" spans="1:1" ht="20.100000000000001" customHeight="1">
      <c r="A496" s="9"/>
    </row>
    <row r="497" spans="1:1" ht="20.100000000000001" customHeight="1">
      <c r="A497" s="9"/>
    </row>
    <row r="498" spans="1:1" ht="20.100000000000001" customHeight="1">
      <c r="A498" s="9"/>
    </row>
    <row r="499" spans="1:1" ht="20.100000000000001" customHeight="1">
      <c r="A499" s="9"/>
    </row>
    <row r="500" spans="1:1" ht="20.100000000000001" customHeight="1">
      <c r="A500" s="9"/>
    </row>
    <row r="501" spans="1:1" ht="20.100000000000001" customHeight="1">
      <c r="A501" s="9"/>
    </row>
    <row r="502" spans="1:1" ht="20.100000000000001" customHeight="1">
      <c r="A502" s="9"/>
    </row>
    <row r="503" spans="1:1" ht="20.100000000000001" customHeight="1">
      <c r="A503" s="9"/>
    </row>
    <row r="504" spans="1:1" ht="20.100000000000001" customHeight="1">
      <c r="A504" s="9"/>
    </row>
    <row r="505" spans="1:1" ht="20.100000000000001" customHeight="1">
      <c r="A505" s="9"/>
    </row>
    <row r="506" spans="1:1" ht="20.100000000000001" customHeight="1">
      <c r="A506" s="9"/>
    </row>
    <row r="507" spans="1:1" ht="20.100000000000001" customHeight="1">
      <c r="A507" s="9"/>
    </row>
    <row r="508" spans="1:1" ht="20.100000000000001" customHeight="1">
      <c r="A508" s="9"/>
    </row>
    <row r="509" spans="1:1" ht="20.100000000000001" customHeight="1">
      <c r="A509" s="9"/>
    </row>
    <row r="510" spans="1:1" ht="20.100000000000001" customHeight="1">
      <c r="A510" s="9"/>
    </row>
    <row r="511" spans="1:1" ht="20.100000000000001" customHeight="1">
      <c r="A511" s="9"/>
    </row>
    <row r="512" spans="1:1" ht="20.100000000000001" customHeight="1">
      <c r="A512" s="9"/>
    </row>
    <row r="513" spans="1:1" ht="20.100000000000001" customHeight="1">
      <c r="A513" s="9"/>
    </row>
    <row r="514" spans="1:1" ht="20.100000000000001" customHeight="1">
      <c r="A514" s="9"/>
    </row>
    <row r="515" spans="1:1" ht="20.100000000000001" customHeight="1">
      <c r="A515" s="9"/>
    </row>
    <row r="516" spans="1:1" ht="20.100000000000001" customHeight="1">
      <c r="A516" s="9"/>
    </row>
    <row r="517" spans="1:1" ht="20.100000000000001" customHeight="1">
      <c r="A517" s="9"/>
    </row>
    <row r="518" spans="1:1" ht="20.100000000000001" customHeight="1">
      <c r="A518" s="9"/>
    </row>
    <row r="519" spans="1:1" ht="20.100000000000001" customHeight="1">
      <c r="A519" s="9"/>
    </row>
    <row r="520" spans="1:1" ht="20.100000000000001" customHeight="1">
      <c r="A520" s="9"/>
    </row>
    <row r="521" spans="1:1" ht="20.100000000000001" customHeight="1">
      <c r="A521" s="9"/>
    </row>
    <row r="522" spans="1:1" ht="20.100000000000001" customHeight="1">
      <c r="A522" s="9"/>
    </row>
    <row r="523" spans="1:1" ht="20.100000000000001" customHeight="1">
      <c r="A523" s="9"/>
    </row>
    <row r="524" spans="1:1" ht="20.100000000000001" customHeight="1">
      <c r="A524" s="9"/>
    </row>
    <row r="525" spans="1:1" ht="20.100000000000001" customHeight="1">
      <c r="A525" s="9"/>
    </row>
    <row r="526" spans="1:1" ht="20.100000000000001" customHeight="1">
      <c r="A526" s="9"/>
    </row>
    <row r="527" spans="1:1" ht="20.100000000000001" customHeight="1">
      <c r="A527" s="9"/>
    </row>
    <row r="528" spans="1:1" ht="20.100000000000001" customHeight="1">
      <c r="A528" s="9"/>
    </row>
    <row r="529" spans="1:1" ht="20.100000000000001" customHeight="1">
      <c r="A529" s="9"/>
    </row>
    <row r="530" spans="1:1" ht="20.100000000000001" customHeight="1">
      <c r="A530" s="9"/>
    </row>
    <row r="531" spans="1:1" ht="20.100000000000001" customHeight="1">
      <c r="A531" s="9"/>
    </row>
    <row r="532" spans="1:1" ht="20.100000000000001" customHeight="1">
      <c r="A532" s="9"/>
    </row>
    <row r="533" spans="1:1" ht="20.100000000000001" customHeight="1">
      <c r="A533" s="9"/>
    </row>
    <row r="534" spans="1:1" ht="20.100000000000001" customHeight="1">
      <c r="A534" s="9"/>
    </row>
    <row r="535" spans="1:1" ht="20.100000000000001" customHeight="1">
      <c r="A535" s="9"/>
    </row>
    <row r="536" spans="1:1" ht="20.100000000000001" customHeight="1">
      <c r="A536" s="9"/>
    </row>
    <row r="537" spans="1:1" ht="20.100000000000001" customHeight="1">
      <c r="A537" s="9"/>
    </row>
    <row r="538" spans="1:1" ht="20.100000000000001" customHeight="1">
      <c r="A538" s="9"/>
    </row>
    <row r="539" spans="1:1" ht="20.100000000000001" customHeight="1">
      <c r="A539" s="9"/>
    </row>
    <row r="540" spans="1:1" ht="20.100000000000001" customHeight="1">
      <c r="A540" s="9"/>
    </row>
    <row r="541" spans="1:1" ht="20.100000000000001" customHeight="1">
      <c r="A541" s="9"/>
    </row>
    <row r="542" spans="1:1" ht="20.100000000000001" customHeight="1">
      <c r="A542" s="9"/>
    </row>
    <row r="543" spans="1:1" ht="20.100000000000001" customHeight="1">
      <c r="A543" s="9"/>
    </row>
    <row r="544" spans="1:1" ht="20.100000000000001" customHeight="1">
      <c r="A544" s="9"/>
    </row>
    <row r="545" spans="1:1" ht="20.100000000000001" customHeight="1">
      <c r="A545" s="9"/>
    </row>
    <row r="546" spans="1:1" ht="20.100000000000001" customHeight="1">
      <c r="A546" s="9"/>
    </row>
    <row r="547" spans="1:1" ht="20.100000000000001" customHeight="1">
      <c r="A547" s="9"/>
    </row>
    <row r="548" spans="1:1" ht="20.100000000000001" customHeight="1">
      <c r="A548" s="9"/>
    </row>
    <row r="549" spans="1:1" ht="20.100000000000001" customHeight="1">
      <c r="A549" s="9"/>
    </row>
    <row r="550" spans="1:1" ht="20.100000000000001" customHeight="1">
      <c r="A550" s="9"/>
    </row>
    <row r="551" spans="1:1" ht="20.100000000000001" customHeight="1">
      <c r="A551" s="9"/>
    </row>
    <row r="552" spans="1:1" ht="20.100000000000001" customHeight="1">
      <c r="A552" s="9"/>
    </row>
    <row r="553" spans="1:1" ht="20.100000000000001" customHeight="1">
      <c r="A553" s="9"/>
    </row>
    <row r="554" spans="1:1" ht="20.100000000000001" customHeight="1">
      <c r="A554" s="9"/>
    </row>
    <row r="555" spans="1:1" ht="20.100000000000001" customHeight="1">
      <c r="A555" s="9"/>
    </row>
    <row r="556" spans="1:1" ht="20.100000000000001" customHeight="1">
      <c r="A556" s="9"/>
    </row>
    <row r="557" spans="1:1" ht="20.100000000000001" customHeight="1">
      <c r="A557" s="9"/>
    </row>
    <row r="558" spans="1:1" ht="20.100000000000001" customHeight="1">
      <c r="A558" s="9"/>
    </row>
    <row r="559" spans="1:1" ht="20.100000000000001" customHeight="1">
      <c r="A559" s="9"/>
    </row>
    <row r="560" spans="1:1" ht="20.100000000000001" customHeight="1">
      <c r="A560" s="9"/>
    </row>
    <row r="561" spans="1:1" ht="20.100000000000001" customHeight="1">
      <c r="A561" s="9"/>
    </row>
    <row r="562" spans="1:1" ht="20.100000000000001" customHeight="1">
      <c r="A562" s="9"/>
    </row>
    <row r="563" spans="1:1" ht="20.100000000000001" customHeight="1">
      <c r="A563" s="9"/>
    </row>
    <row r="564" spans="1:1" ht="20.100000000000001" customHeight="1">
      <c r="A564" s="9"/>
    </row>
    <row r="565" spans="1:1" ht="20.100000000000001" customHeight="1">
      <c r="A565" s="9"/>
    </row>
    <row r="566" spans="1:1" ht="20.100000000000001" customHeight="1">
      <c r="A566" s="9"/>
    </row>
    <row r="567" spans="1:1" ht="20.100000000000001" customHeight="1">
      <c r="A567" s="9"/>
    </row>
    <row r="568" spans="1:1" ht="20.100000000000001" customHeight="1">
      <c r="A568" s="9"/>
    </row>
    <row r="569" spans="1:1" ht="20.100000000000001" customHeight="1">
      <c r="A569" s="9"/>
    </row>
    <row r="570" spans="1:1" ht="20.100000000000001" customHeight="1">
      <c r="A570" s="9"/>
    </row>
    <row r="571" spans="1:1" ht="20.100000000000001" customHeight="1">
      <c r="A571" s="9"/>
    </row>
    <row r="572" spans="1:1" ht="20.100000000000001" customHeight="1">
      <c r="A572" s="9"/>
    </row>
    <row r="573" spans="1:1" ht="20.100000000000001" customHeight="1">
      <c r="A573" s="9"/>
    </row>
    <row r="574" spans="1:1" ht="20.100000000000001" customHeight="1">
      <c r="A574" s="9"/>
    </row>
    <row r="575" spans="1:1" ht="20.100000000000001" customHeight="1">
      <c r="A575" s="9"/>
    </row>
    <row r="576" spans="1:1" ht="20.100000000000001" customHeight="1">
      <c r="A576" s="9"/>
    </row>
    <row r="577" spans="1:1" ht="20.100000000000001" customHeight="1">
      <c r="A577" s="9"/>
    </row>
    <row r="578" spans="1:1" ht="20.100000000000001" customHeight="1">
      <c r="A578" s="9"/>
    </row>
    <row r="579" spans="1:1" ht="20.100000000000001" customHeight="1">
      <c r="A579" s="9"/>
    </row>
    <row r="580" spans="1:1" ht="20.100000000000001" customHeight="1">
      <c r="A580" s="9"/>
    </row>
    <row r="581" spans="1:1" ht="20.100000000000001" customHeight="1">
      <c r="A581" s="9"/>
    </row>
    <row r="582" spans="1:1" ht="20.100000000000001" customHeight="1">
      <c r="A582" s="9"/>
    </row>
    <row r="583" spans="1:1" ht="20.100000000000001" customHeight="1">
      <c r="A583" s="9"/>
    </row>
    <row r="584" spans="1:1" ht="20.100000000000001" customHeight="1">
      <c r="A584" s="9"/>
    </row>
    <row r="585" spans="1:1" ht="20.100000000000001" customHeight="1">
      <c r="A585" s="9"/>
    </row>
    <row r="586" spans="1:1" ht="20.100000000000001" customHeight="1">
      <c r="A586" s="9"/>
    </row>
    <row r="587" spans="1:1" ht="20.100000000000001" customHeight="1">
      <c r="A587" s="9"/>
    </row>
    <row r="588" spans="1:1" ht="20.100000000000001" customHeight="1">
      <c r="A588" s="9"/>
    </row>
    <row r="589" spans="1:1" ht="20.100000000000001" customHeight="1">
      <c r="A589" s="9"/>
    </row>
    <row r="590" spans="1:1" ht="20.100000000000001" customHeight="1">
      <c r="A590" s="9"/>
    </row>
    <row r="591" spans="1:1" ht="20.100000000000001" customHeight="1">
      <c r="A591" s="9"/>
    </row>
    <row r="592" spans="1:1" ht="20.100000000000001" customHeight="1">
      <c r="A592" s="9"/>
    </row>
    <row r="593" spans="1:1" ht="20.100000000000001" customHeight="1">
      <c r="A593" s="9"/>
    </row>
    <row r="594" spans="1:1" ht="20.100000000000001" customHeight="1">
      <c r="A594" s="9"/>
    </row>
    <row r="595" spans="1:1" ht="20.100000000000001" customHeight="1">
      <c r="A595" s="9"/>
    </row>
    <row r="596" spans="1:1" ht="20.100000000000001" customHeight="1">
      <c r="A596" s="9"/>
    </row>
    <row r="597" spans="1:1" ht="20.100000000000001" customHeight="1">
      <c r="A597" s="9"/>
    </row>
    <row r="598" spans="1:1" ht="20.100000000000001" customHeight="1">
      <c r="A598" s="9"/>
    </row>
    <row r="599" spans="1:1" ht="20.100000000000001" customHeight="1">
      <c r="A599" s="9"/>
    </row>
    <row r="600" spans="1:1" ht="20.100000000000001" customHeight="1">
      <c r="A600" s="9"/>
    </row>
    <row r="601" spans="1:1" ht="20.100000000000001" customHeight="1">
      <c r="A601" s="9"/>
    </row>
    <row r="602" spans="1:1" ht="20.100000000000001" customHeight="1">
      <c r="A602" s="9"/>
    </row>
    <row r="603" spans="1:1" ht="20.100000000000001" customHeight="1">
      <c r="A603" s="9"/>
    </row>
    <row r="604" spans="1:1" ht="20.100000000000001" customHeight="1">
      <c r="A604" s="9"/>
    </row>
    <row r="605" spans="1:1" ht="20.100000000000001" customHeight="1">
      <c r="A605" s="9"/>
    </row>
    <row r="606" spans="1:1" ht="20.100000000000001" customHeight="1">
      <c r="A606" s="9"/>
    </row>
    <row r="607" spans="1:1" ht="20.100000000000001" customHeight="1">
      <c r="A607" s="9"/>
    </row>
    <row r="608" spans="1:1"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sheetData>
  <mergeCells count="18">
    <mergeCell ref="A37:I37"/>
    <mergeCell ref="A25:I25"/>
    <mergeCell ref="A26:I26"/>
    <mergeCell ref="A30:I30"/>
    <mergeCell ref="A31:I31"/>
    <mergeCell ref="A2:I2"/>
    <mergeCell ref="A3:I3"/>
    <mergeCell ref="A4:I4"/>
    <mergeCell ref="A5:I5"/>
    <mergeCell ref="A6:I6"/>
    <mergeCell ref="A15:I15"/>
    <mergeCell ref="A16:I16"/>
    <mergeCell ref="A17:I17"/>
    <mergeCell ref="A8:I8"/>
    <mergeCell ref="A9:I9"/>
    <mergeCell ref="A12:I12"/>
    <mergeCell ref="A13:I13"/>
    <mergeCell ref="A14:I14"/>
  </mergeCells>
  <pageMargins left="0.51181102362204722" right="0.51181102362204722" top="0.74803149606299213" bottom="0.78740157480314965" header="0.27559055118110237" footer="0.27559055118110237"/>
  <pageSetup paperSize="9" orientation="portrait" r:id="rId1"/>
  <headerFooter>
    <oddHeader xml:space="preserve">&amp;L&amp;"Verdana,Uobičajeno"&amp;9&amp;G&amp;R&amp;"Verdana,Uobičajeno"&amp;7Sarajevska 6, 47000 Karlovac &amp;"-,Uobičajeno"
e-&amp;"Verdana,Uobičajeno"mail: ivo@kanova.hr
mob:   099 252 3355 
</oddHeader>
    <oddFooter>&amp;L&amp;"Verdana,Uobičajeno"&amp;7INVESTITOR:
Zavod za javno zdravstvo Karlovačke Županije
dr. V. Mačeka 48&amp;R&amp;"Verdana,Uobičajeno"&amp;7                                                          Karlovac, srpanj 2023.</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J727"/>
  <sheetViews>
    <sheetView tabSelected="1" view="pageBreakPreview" zoomScaleNormal="100" zoomScaleSheetLayoutView="100" workbookViewId="0"/>
  </sheetViews>
  <sheetFormatPr defaultColWidth="9.140625" defaultRowHeight="12.75"/>
  <cols>
    <col min="1" max="1" width="6.140625" style="3" customWidth="1"/>
    <col min="2" max="2" width="42.140625" style="2" customWidth="1"/>
    <col min="3" max="3" width="8.140625" style="2" customWidth="1"/>
    <col min="4" max="4" width="10.42578125" style="12" customWidth="1"/>
    <col min="5" max="5" width="11.7109375" style="2" customWidth="1"/>
    <col min="6" max="6" width="9.140625" style="2" customWidth="1"/>
    <col min="7" max="16384" width="9.140625" style="2"/>
  </cols>
  <sheetData>
    <row r="1" spans="1:10" ht="7.5" customHeight="1">
      <c r="A1" s="4"/>
      <c r="B1" s="24"/>
      <c r="C1" s="24"/>
      <c r="D1" s="24"/>
      <c r="E1" s="24"/>
      <c r="F1" s="24"/>
    </row>
    <row r="2" spans="1:10" s="21" customFormat="1" ht="15" customHeight="1">
      <c r="A2" s="119" t="s">
        <v>11</v>
      </c>
      <c r="B2" s="119"/>
      <c r="C2" s="119"/>
      <c r="D2" s="119"/>
      <c r="E2" s="119"/>
      <c r="F2" s="119"/>
      <c r="G2" s="22"/>
      <c r="H2" s="22"/>
      <c r="I2" s="22"/>
      <c r="J2" s="22"/>
    </row>
    <row r="3" spans="1:10" s="21" customFormat="1" ht="15" customHeight="1">
      <c r="A3" s="120" t="s">
        <v>420</v>
      </c>
      <c r="B3" s="120"/>
      <c r="C3" s="120"/>
      <c r="D3" s="120"/>
      <c r="E3" s="120"/>
      <c r="F3" s="120"/>
      <c r="G3" s="23"/>
      <c r="H3" s="23"/>
      <c r="I3" s="23"/>
      <c r="J3" s="23"/>
    </row>
    <row r="4" spans="1:10" s="21" customFormat="1" ht="8.25" customHeight="1">
      <c r="A4" s="23"/>
      <c r="B4" s="23"/>
      <c r="C4" s="23"/>
      <c r="D4" s="23"/>
      <c r="E4" s="23"/>
      <c r="F4" s="23"/>
      <c r="G4" s="23"/>
      <c r="H4" s="23"/>
      <c r="I4" s="23"/>
      <c r="J4" s="23"/>
    </row>
    <row r="5" spans="1:10" s="1" customFormat="1" ht="15">
      <c r="A5" s="16" t="s">
        <v>34</v>
      </c>
      <c r="B5" s="18" t="s">
        <v>0</v>
      </c>
      <c r="C5" s="16" t="s">
        <v>31</v>
      </c>
      <c r="D5" s="17" t="s">
        <v>32</v>
      </c>
      <c r="E5" s="17" t="s">
        <v>33</v>
      </c>
      <c r="F5" s="17" t="s">
        <v>1</v>
      </c>
    </row>
    <row r="6" spans="1:10" s="1" customFormat="1">
      <c r="A6" s="13"/>
      <c r="D6" s="14"/>
    </row>
    <row r="7" spans="1:10" ht="20.100000000000001" customHeight="1">
      <c r="B7" s="121" t="s">
        <v>12</v>
      </c>
      <c r="C7" s="121"/>
      <c r="D7" s="121"/>
      <c r="E7" s="121"/>
      <c r="F7" s="121"/>
    </row>
    <row r="8" spans="1:10" ht="20.100000000000001" customHeight="1">
      <c r="B8" s="15"/>
      <c r="C8" s="15"/>
      <c r="D8" s="15"/>
      <c r="E8" s="15"/>
      <c r="F8" s="15"/>
      <c r="J8" s="25"/>
    </row>
    <row r="9" spans="1:10" ht="60" customHeight="1">
      <c r="A9" s="98" t="s">
        <v>13</v>
      </c>
      <c r="B9" s="118" t="s">
        <v>27</v>
      </c>
      <c r="C9" s="118"/>
      <c r="D9" s="118"/>
      <c r="E9" s="118"/>
      <c r="F9" s="118"/>
      <c r="J9" s="25"/>
    </row>
    <row r="10" spans="1:10" ht="45" customHeight="1">
      <c r="A10" s="98" t="s">
        <v>14</v>
      </c>
      <c r="B10" s="118" t="s">
        <v>28</v>
      </c>
      <c r="C10" s="118"/>
      <c r="D10" s="118"/>
      <c r="E10" s="118"/>
      <c r="F10" s="118"/>
      <c r="J10" s="25"/>
    </row>
    <row r="11" spans="1:10" ht="45" customHeight="1">
      <c r="A11" s="98" t="s">
        <v>15</v>
      </c>
      <c r="B11" s="118" t="s">
        <v>30</v>
      </c>
      <c r="C11" s="118"/>
      <c r="D11" s="118"/>
      <c r="E11" s="118"/>
      <c r="F11" s="118"/>
      <c r="J11" s="25"/>
    </row>
    <row r="12" spans="1:10" ht="30" customHeight="1">
      <c r="A12" s="98" t="s">
        <v>16</v>
      </c>
      <c r="B12" s="118" t="s">
        <v>23</v>
      </c>
      <c r="C12" s="118"/>
      <c r="D12" s="118"/>
      <c r="E12" s="118"/>
      <c r="F12" s="118"/>
      <c r="J12" s="25"/>
    </row>
    <row r="13" spans="1:10" ht="45" customHeight="1">
      <c r="A13" s="98" t="s">
        <v>17</v>
      </c>
      <c r="B13" s="118" t="s">
        <v>18</v>
      </c>
      <c r="C13" s="118"/>
      <c r="D13" s="118"/>
      <c r="E13" s="118"/>
      <c r="F13" s="118"/>
      <c r="J13" s="26"/>
    </row>
    <row r="14" spans="1:10" ht="45" customHeight="1">
      <c r="A14" s="98" t="s">
        <v>19</v>
      </c>
      <c r="B14" s="118" t="s">
        <v>21</v>
      </c>
      <c r="C14" s="118"/>
      <c r="D14" s="118"/>
      <c r="E14" s="118"/>
      <c r="F14" s="118"/>
    </row>
    <row r="15" spans="1:10" ht="62.25" customHeight="1">
      <c r="A15" s="98" t="s">
        <v>20</v>
      </c>
      <c r="B15" s="118" t="s">
        <v>22</v>
      </c>
      <c r="C15" s="118"/>
      <c r="D15" s="118"/>
      <c r="E15" s="118"/>
      <c r="F15" s="118"/>
    </row>
    <row r="16" spans="1:10" ht="80.25" customHeight="1">
      <c r="A16" s="98" t="s">
        <v>37</v>
      </c>
      <c r="B16" s="118" t="s">
        <v>38</v>
      </c>
      <c r="C16" s="118"/>
      <c r="D16" s="118"/>
      <c r="E16" s="118"/>
      <c r="F16" s="118"/>
    </row>
    <row r="17" spans="1:6" ht="63.75" customHeight="1">
      <c r="A17" s="98" t="s">
        <v>39</v>
      </c>
      <c r="B17" s="118" t="s">
        <v>40</v>
      </c>
      <c r="C17" s="118"/>
      <c r="D17" s="118"/>
      <c r="E17" s="118"/>
      <c r="F17" s="118"/>
    </row>
    <row r="18" spans="1:6">
      <c r="A18" s="4"/>
      <c r="B18" s="24"/>
      <c r="C18" s="24"/>
      <c r="D18" s="24"/>
      <c r="E18" s="24"/>
      <c r="F18" s="24"/>
    </row>
    <row r="19" spans="1:6">
      <c r="A19" s="4"/>
      <c r="B19" s="24"/>
      <c r="C19" s="24"/>
      <c r="D19" s="24"/>
      <c r="E19" s="24"/>
      <c r="F19" s="24"/>
    </row>
    <row r="20" spans="1:6" s="103" customFormat="1" ht="15" customHeight="1">
      <c r="A20" s="99"/>
      <c r="B20" s="100" t="s">
        <v>44</v>
      </c>
      <c r="C20" s="101"/>
      <c r="D20" s="58"/>
      <c r="E20" s="102"/>
      <c r="F20" s="60"/>
    </row>
    <row r="21" spans="1:6" s="54" customFormat="1" ht="17.25" customHeight="1">
      <c r="A21" s="48"/>
      <c r="B21" s="49"/>
      <c r="C21" s="50"/>
      <c r="D21" s="51"/>
      <c r="E21" s="52"/>
      <c r="F21" s="53"/>
    </row>
    <row r="22" spans="1:6" s="61" customFormat="1">
      <c r="A22" s="55" t="s">
        <v>45</v>
      </c>
      <c r="B22" s="56" t="s">
        <v>46</v>
      </c>
      <c r="C22" s="57"/>
      <c r="D22" s="58"/>
      <c r="E22" s="59"/>
      <c r="F22" s="60"/>
    </row>
    <row r="23" spans="1:6" s="61" customFormat="1">
      <c r="A23" s="62"/>
      <c r="B23" s="63"/>
      <c r="C23" s="64"/>
      <c r="D23" s="51"/>
      <c r="E23" s="65"/>
      <c r="F23" s="66"/>
    </row>
    <row r="24" spans="1:6" s="70" customFormat="1" ht="15" customHeight="1">
      <c r="A24" s="67" t="s">
        <v>13</v>
      </c>
      <c r="B24" s="68" t="s">
        <v>59</v>
      </c>
      <c r="C24" s="69"/>
      <c r="D24" s="65"/>
      <c r="E24" s="65"/>
      <c r="F24" s="66"/>
    </row>
    <row r="25" spans="1:6" s="54" customFormat="1" ht="38.25">
      <c r="A25" s="48"/>
      <c r="B25" s="49" t="s">
        <v>60</v>
      </c>
      <c r="C25" s="50"/>
      <c r="D25" s="71"/>
      <c r="E25" s="52"/>
      <c r="F25" s="53"/>
    </row>
    <row r="26" spans="1:6" s="54" customFormat="1" ht="39.75" customHeight="1">
      <c r="A26" s="48"/>
      <c r="B26" s="49" t="s">
        <v>61</v>
      </c>
      <c r="C26" s="50"/>
      <c r="D26" s="71"/>
      <c r="E26" s="52"/>
      <c r="F26" s="53"/>
    </row>
    <row r="27" spans="1:6" s="54" customFormat="1" ht="38.25">
      <c r="A27" s="48"/>
      <c r="B27" s="49" t="s">
        <v>62</v>
      </c>
      <c r="C27" s="50"/>
      <c r="D27" s="71"/>
      <c r="E27" s="52"/>
      <c r="F27" s="53"/>
    </row>
    <row r="28" spans="1:6" s="54" customFormat="1" ht="51">
      <c r="A28" s="48"/>
      <c r="B28" s="49" t="s">
        <v>63</v>
      </c>
      <c r="C28" s="50"/>
      <c r="D28" s="71"/>
      <c r="E28" s="52"/>
      <c r="F28" s="53"/>
    </row>
    <row r="29" spans="1:6" s="54" customFormat="1" ht="51">
      <c r="A29" s="48"/>
      <c r="B29" s="49" t="s">
        <v>64</v>
      </c>
      <c r="C29" s="50"/>
      <c r="D29" s="71"/>
      <c r="E29" s="52"/>
      <c r="F29" s="53"/>
    </row>
    <row r="30" spans="1:6" s="54" customFormat="1" ht="42.75" customHeight="1">
      <c r="A30" s="48"/>
      <c r="B30" s="49" t="s">
        <v>65</v>
      </c>
      <c r="C30" s="50"/>
      <c r="D30" s="71"/>
      <c r="E30" s="52"/>
      <c r="F30" s="53"/>
    </row>
    <row r="31" spans="1:6" s="54" customFormat="1" ht="51">
      <c r="A31" s="48"/>
      <c r="B31" s="49" t="s">
        <v>66</v>
      </c>
      <c r="C31" s="50"/>
      <c r="D31" s="71"/>
      <c r="E31" s="52"/>
      <c r="F31" s="53"/>
    </row>
    <row r="32" spans="1:6" s="54" customFormat="1" ht="38.25">
      <c r="A32" s="48"/>
      <c r="B32" s="49" t="s">
        <v>67</v>
      </c>
      <c r="C32" s="50"/>
      <c r="D32" s="71"/>
      <c r="E32" s="52"/>
      <c r="F32" s="53"/>
    </row>
    <row r="33" spans="1:6" s="54" customFormat="1" ht="76.5">
      <c r="A33" s="48"/>
      <c r="B33" s="49" t="s">
        <v>68</v>
      </c>
      <c r="C33" s="50"/>
      <c r="D33" s="71"/>
      <c r="E33" s="52"/>
      <c r="F33" s="53"/>
    </row>
    <row r="34" spans="1:6" s="54" customFormat="1" ht="63.75">
      <c r="A34" s="48"/>
      <c r="B34" s="49" t="s">
        <v>69</v>
      </c>
      <c r="C34" s="50"/>
      <c r="D34" s="71"/>
      <c r="E34" s="52"/>
      <c r="F34" s="53"/>
    </row>
    <row r="35" spans="1:6" s="54" customFormat="1" ht="38.25">
      <c r="A35" s="48"/>
      <c r="B35" s="49" t="s">
        <v>70</v>
      </c>
      <c r="C35" s="50"/>
      <c r="D35" s="71"/>
      <c r="E35" s="52"/>
      <c r="F35" s="53"/>
    </row>
    <row r="36" spans="1:6" s="54" customFormat="1">
      <c r="A36" s="48"/>
      <c r="B36" s="49" t="s">
        <v>71</v>
      </c>
      <c r="C36" s="50"/>
      <c r="D36" s="71"/>
      <c r="E36" s="52"/>
      <c r="F36" s="53"/>
    </row>
    <row r="37" spans="1:6" s="54" customFormat="1" ht="40.5" customHeight="1">
      <c r="A37" s="48"/>
      <c r="B37" s="49" t="s">
        <v>72</v>
      </c>
      <c r="C37" s="50"/>
      <c r="D37" s="71"/>
      <c r="E37" s="52"/>
      <c r="F37" s="53"/>
    </row>
    <row r="38" spans="1:6" s="54" customFormat="1" ht="25.5">
      <c r="A38" s="48"/>
      <c r="B38" s="49" t="s">
        <v>73</v>
      </c>
      <c r="C38" s="50"/>
      <c r="D38" s="71"/>
      <c r="E38" s="52"/>
      <c r="F38" s="53"/>
    </row>
    <row r="39" spans="1:6" s="54" customFormat="1" ht="38.25">
      <c r="A39" s="48"/>
      <c r="B39" s="49" t="s">
        <v>74</v>
      </c>
      <c r="C39" s="50"/>
      <c r="D39" s="71"/>
      <c r="E39" s="52"/>
      <c r="F39" s="53"/>
    </row>
    <row r="40" spans="1:6" s="54" customFormat="1" ht="25.5">
      <c r="A40" s="48"/>
      <c r="B40" s="49" t="s">
        <v>421</v>
      </c>
      <c r="C40" s="50"/>
      <c r="D40" s="71"/>
      <c r="E40" s="52"/>
      <c r="F40" s="53"/>
    </row>
    <row r="41" spans="1:6" s="54" customFormat="1" ht="51">
      <c r="A41" s="48"/>
      <c r="B41" s="49" t="s">
        <v>75</v>
      </c>
      <c r="C41" s="50"/>
      <c r="D41" s="71"/>
      <c r="E41" s="52"/>
      <c r="F41" s="53"/>
    </row>
    <row r="42" spans="1:6" s="54" customFormat="1" ht="17.25" customHeight="1">
      <c r="A42" s="48"/>
      <c r="B42" s="49" t="s">
        <v>76</v>
      </c>
      <c r="C42" s="50"/>
      <c r="D42" s="71"/>
      <c r="E42" s="52"/>
      <c r="F42" s="53"/>
    </row>
    <row r="43" spans="1:6" s="54" customFormat="1">
      <c r="A43" s="48"/>
      <c r="B43" s="49" t="s">
        <v>77</v>
      </c>
      <c r="C43" s="50"/>
      <c r="D43" s="71"/>
      <c r="E43" s="52"/>
      <c r="F43" s="53"/>
    </row>
    <row r="44" spans="1:6" s="54" customFormat="1" ht="38.25">
      <c r="A44" s="48"/>
      <c r="B44" s="49" t="s">
        <v>78</v>
      </c>
      <c r="C44" s="50"/>
      <c r="D44" s="71"/>
      <c r="E44" s="52"/>
      <c r="F44" s="53"/>
    </row>
    <row r="45" spans="1:6" s="54" customFormat="1" ht="15" customHeight="1">
      <c r="A45" s="48" t="s">
        <v>79</v>
      </c>
      <c r="B45" s="72" t="s">
        <v>80</v>
      </c>
      <c r="C45" s="50" t="s">
        <v>81</v>
      </c>
      <c r="D45" s="51">
        <v>228</v>
      </c>
      <c r="E45" s="52"/>
      <c r="F45" s="53">
        <f>D45*E45</f>
        <v>0</v>
      </c>
    </row>
    <row r="46" spans="1:6" s="54" customFormat="1" ht="15" customHeight="1">
      <c r="A46" s="48" t="s">
        <v>82</v>
      </c>
      <c r="B46" s="72" t="s">
        <v>83</v>
      </c>
      <c r="C46" s="50" t="s">
        <v>84</v>
      </c>
      <c r="D46" s="51">
        <v>1</v>
      </c>
      <c r="E46" s="52"/>
      <c r="F46" s="53">
        <f>D46*E46</f>
        <v>0</v>
      </c>
    </row>
    <row r="47" spans="1:6" s="54" customFormat="1" ht="15" customHeight="1">
      <c r="A47" s="48" t="s">
        <v>85</v>
      </c>
      <c r="B47" s="72" t="s">
        <v>86</v>
      </c>
      <c r="C47" s="50" t="s">
        <v>84</v>
      </c>
      <c r="D47" s="51">
        <v>1</v>
      </c>
      <c r="E47" s="52"/>
      <c r="F47" s="53">
        <f>D47*E47</f>
        <v>0</v>
      </c>
    </row>
    <row r="48" spans="1:6" s="54" customFormat="1" ht="17.25" customHeight="1">
      <c r="A48" s="48"/>
      <c r="B48" s="72"/>
      <c r="C48" s="50"/>
      <c r="D48" s="51"/>
      <c r="E48" s="52"/>
      <c r="F48" s="53"/>
    </row>
    <row r="49" spans="1:6" s="54" customFormat="1" ht="15" customHeight="1">
      <c r="A49" s="73" t="s">
        <v>14</v>
      </c>
      <c r="B49" s="74" t="s">
        <v>87</v>
      </c>
      <c r="C49" s="50"/>
      <c r="D49" s="51"/>
      <c r="E49" s="52"/>
      <c r="F49" s="53"/>
    </row>
    <row r="50" spans="1:6" s="54" customFormat="1" ht="38.25">
      <c r="A50" s="48"/>
      <c r="B50" s="49" t="s">
        <v>88</v>
      </c>
      <c r="C50" s="50"/>
      <c r="D50" s="51"/>
      <c r="E50" s="52"/>
      <c r="F50" s="53"/>
    </row>
    <row r="51" spans="1:6" s="54" customFormat="1" ht="69" customHeight="1">
      <c r="A51" s="48"/>
      <c r="B51" s="49" t="s">
        <v>89</v>
      </c>
      <c r="C51" s="50"/>
      <c r="D51" s="71"/>
      <c r="E51" s="52"/>
      <c r="F51" s="53"/>
    </row>
    <row r="52" spans="1:6" s="54" customFormat="1" ht="38.25">
      <c r="A52" s="48"/>
      <c r="B52" s="49" t="s">
        <v>90</v>
      </c>
      <c r="C52" s="50"/>
      <c r="D52" s="51"/>
      <c r="E52" s="52"/>
      <c r="F52" s="53"/>
    </row>
    <row r="53" spans="1:6" s="54" customFormat="1" ht="63.75">
      <c r="A53" s="48"/>
      <c r="B53" s="49" t="s">
        <v>91</v>
      </c>
      <c r="C53" s="50"/>
      <c r="D53" s="51"/>
      <c r="E53" s="52"/>
      <c r="F53" s="53"/>
    </row>
    <row r="54" spans="1:6" s="54" customFormat="1">
      <c r="A54" s="48"/>
      <c r="B54" s="72" t="s">
        <v>92</v>
      </c>
      <c r="C54" s="50"/>
      <c r="D54" s="71"/>
      <c r="E54" s="52"/>
      <c r="F54" s="53"/>
    </row>
    <row r="55" spans="1:6" s="54" customFormat="1">
      <c r="A55" s="48"/>
      <c r="B55" s="72" t="s">
        <v>93</v>
      </c>
      <c r="C55" s="50" t="s">
        <v>94</v>
      </c>
      <c r="D55" s="51">
        <v>11</v>
      </c>
      <c r="E55" s="52"/>
      <c r="F55" s="53">
        <f>D55*E55</f>
        <v>0</v>
      </c>
    </row>
    <row r="56" spans="1:6" s="54" customFormat="1" ht="15" customHeight="1">
      <c r="A56" s="48"/>
      <c r="B56" s="49"/>
      <c r="C56" s="50"/>
      <c r="D56" s="51"/>
      <c r="E56" s="52"/>
      <c r="F56" s="53"/>
    </row>
    <row r="57" spans="1:6" s="61" customFormat="1" ht="15" customHeight="1">
      <c r="A57" s="73" t="s">
        <v>15</v>
      </c>
      <c r="B57" s="63" t="s">
        <v>95</v>
      </c>
      <c r="C57" s="64"/>
      <c r="D57" s="51"/>
      <c r="E57" s="65"/>
      <c r="F57" s="66"/>
    </row>
    <row r="58" spans="1:6" s="54" customFormat="1" ht="76.5">
      <c r="A58" s="48"/>
      <c r="B58" s="49" t="s">
        <v>96</v>
      </c>
      <c r="C58" s="50"/>
      <c r="D58" s="51"/>
      <c r="E58" s="52"/>
      <c r="F58" s="53"/>
    </row>
    <row r="59" spans="1:6" s="54" customFormat="1" ht="51">
      <c r="A59" s="48"/>
      <c r="B59" s="49" t="s">
        <v>97</v>
      </c>
      <c r="C59" s="50"/>
      <c r="D59" s="51"/>
      <c r="E59" s="52"/>
      <c r="F59" s="53"/>
    </row>
    <row r="60" spans="1:6" s="54" customFormat="1" ht="25.5">
      <c r="A60" s="48"/>
      <c r="B60" s="49" t="s">
        <v>98</v>
      </c>
      <c r="C60" s="50"/>
      <c r="D60" s="51"/>
      <c r="E60" s="52"/>
      <c r="F60" s="53"/>
    </row>
    <row r="61" spans="1:6" s="54" customFormat="1" ht="25.5">
      <c r="A61" s="48"/>
      <c r="B61" s="49" t="s">
        <v>99</v>
      </c>
      <c r="C61" s="50"/>
      <c r="D61" s="51"/>
      <c r="E61" s="52"/>
      <c r="F61" s="53"/>
    </row>
    <row r="62" spans="1:6" s="54" customFormat="1">
      <c r="A62" s="48"/>
      <c r="B62" s="49" t="s">
        <v>100</v>
      </c>
      <c r="C62" s="50" t="s">
        <v>81</v>
      </c>
      <c r="D62" s="51">
        <v>40</v>
      </c>
      <c r="E62" s="52"/>
      <c r="F62" s="53">
        <f>D62*E62</f>
        <v>0</v>
      </c>
    </row>
    <row r="63" spans="1:6" s="54" customFormat="1" ht="21.75" customHeight="1">
      <c r="A63" s="48"/>
      <c r="B63" s="49"/>
      <c r="C63" s="50"/>
      <c r="D63" s="51"/>
      <c r="E63" s="52"/>
      <c r="F63" s="53"/>
    </row>
    <row r="64" spans="1:6" s="61" customFormat="1" ht="15" customHeight="1">
      <c r="A64" s="73" t="s">
        <v>16</v>
      </c>
      <c r="B64" s="63" t="s">
        <v>101</v>
      </c>
      <c r="C64" s="64"/>
      <c r="D64" s="51"/>
      <c r="E64" s="65"/>
      <c r="F64" s="66"/>
    </row>
    <row r="65" spans="1:6" s="54" customFormat="1" ht="51">
      <c r="A65" s="48"/>
      <c r="B65" s="49" t="s">
        <v>102</v>
      </c>
      <c r="C65" s="50"/>
      <c r="D65" s="51"/>
      <c r="E65" s="52"/>
      <c r="F65" s="53"/>
    </row>
    <row r="66" spans="1:6" s="54" customFormat="1" ht="15" customHeight="1">
      <c r="A66" s="48" t="s">
        <v>79</v>
      </c>
      <c r="B66" s="49" t="s">
        <v>103</v>
      </c>
      <c r="C66" s="50" t="s">
        <v>2</v>
      </c>
      <c r="D66" s="51">
        <v>1</v>
      </c>
      <c r="E66" s="52"/>
      <c r="F66" s="53">
        <f t="shared" ref="F66:F68" si="0">D66*E66</f>
        <v>0</v>
      </c>
    </row>
    <row r="67" spans="1:6" s="54" customFormat="1" ht="15" customHeight="1">
      <c r="A67" s="48" t="s">
        <v>82</v>
      </c>
      <c r="B67" s="49" t="s">
        <v>104</v>
      </c>
      <c r="C67" s="50" t="s">
        <v>2</v>
      </c>
      <c r="D67" s="51">
        <v>1</v>
      </c>
      <c r="E67" s="52"/>
      <c r="F67" s="53">
        <f t="shared" si="0"/>
        <v>0</v>
      </c>
    </row>
    <row r="68" spans="1:6" s="54" customFormat="1" ht="15" customHeight="1">
      <c r="A68" s="48" t="s">
        <v>85</v>
      </c>
      <c r="B68" s="49" t="s">
        <v>105</v>
      </c>
      <c r="C68" s="50" t="s">
        <v>2</v>
      </c>
      <c r="D68" s="51">
        <v>2</v>
      </c>
      <c r="E68" s="52"/>
      <c r="F68" s="53">
        <f t="shared" si="0"/>
        <v>0</v>
      </c>
    </row>
    <row r="69" spans="1:6" s="54" customFormat="1" ht="15" customHeight="1">
      <c r="A69" s="48"/>
      <c r="B69" s="49"/>
      <c r="C69" s="50"/>
      <c r="D69" s="51"/>
      <c r="E69" s="52"/>
      <c r="F69" s="53"/>
    </row>
    <row r="70" spans="1:6" s="61" customFormat="1" ht="18" customHeight="1">
      <c r="A70" s="73" t="s">
        <v>17</v>
      </c>
      <c r="B70" s="74" t="s">
        <v>106</v>
      </c>
      <c r="C70" s="64"/>
      <c r="D70" s="51"/>
      <c r="E70" s="65"/>
      <c r="F70" s="66"/>
    </row>
    <row r="71" spans="1:6" s="54" customFormat="1" ht="63.75">
      <c r="A71" s="48"/>
      <c r="B71" s="49" t="s">
        <v>107</v>
      </c>
      <c r="C71" s="50"/>
      <c r="D71" s="51"/>
      <c r="E71" s="52"/>
      <c r="F71" s="53"/>
    </row>
    <row r="72" spans="1:6" s="54" customFormat="1" ht="66" customHeight="1">
      <c r="A72" s="48"/>
      <c r="B72" s="49" t="s">
        <v>108</v>
      </c>
      <c r="C72" s="50"/>
      <c r="D72" s="51"/>
      <c r="E72" s="52"/>
      <c r="F72" s="53"/>
    </row>
    <row r="73" spans="1:6" s="54" customFormat="1" ht="38.25">
      <c r="A73" s="48"/>
      <c r="B73" s="49" t="s">
        <v>109</v>
      </c>
      <c r="C73" s="50"/>
      <c r="D73" s="51"/>
      <c r="E73" s="52"/>
      <c r="F73" s="53"/>
    </row>
    <row r="74" spans="1:6" s="54" customFormat="1" ht="15" customHeight="1">
      <c r="A74" s="48"/>
      <c r="B74" s="72" t="s">
        <v>110</v>
      </c>
      <c r="C74" s="50"/>
      <c r="D74" s="51"/>
      <c r="E74" s="52"/>
      <c r="F74" s="53"/>
    </row>
    <row r="75" spans="1:6" s="54" customFormat="1" ht="15" customHeight="1">
      <c r="A75" s="48" t="s">
        <v>79</v>
      </c>
      <c r="B75" s="75" t="s">
        <v>111</v>
      </c>
      <c r="C75" s="50" t="s">
        <v>2</v>
      </c>
      <c r="D75" s="51">
        <v>20</v>
      </c>
      <c r="E75" s="52"/>
      <c r="F75" s="53">
        <f>D75*E75</f>
        <v>0</v>
      </c>
    </row>
    <row r="76" spans="1:6" s="54" customFormat="1" ht="15" customHeight="1">
      <c r="A76" s="48" t="s">
        <v>82</v>
      </c>
      <c r="B76" s="75" t="s">
        <v>112</v>
      </c>
      <c r="C76" s="50" t="s">
        <v>113</v>
      </c>
      <c r="D76" s="51">
        <v>1</v>
      </c>
      <c r="E76" s="52"/>
      <c r="F76" s="53">
        <f>D76*E76</f>
        <v>0</v>
      </c>
    </row>
    <row r="77" spans="1:6" s="54" customFormat="1" ht="15" customHeight="1" thickBot="1">
      <c r="A77" s="48"/>
      <c r="B77" s="49"/>
      <c r="C77" s="50"/>
      <c r="D77" s="51"/>
      <c r="E77" s="52"/>
      <c r="F77" s="53"/>
    </row>
    <row r="78" spans="1:6" s="70" customFormat="1" ht="15" customHeight="1" thickBot="1">
      <c r="A78" s="104"/>
      <c r="B78" s="76" t="s">
        <v>114</v>
      </c>
      <c r="C78" s="77"/>
      <c r="D78" s="47"/>
      <c r="E78" s="78"/>
      <c r="F78" s="96">
        <f>SUM(F45:F77)</f>
        <v>0</v>
      </c>
    </row>
    <row r="79" spans="1:6" s="54" customFormat="1" ht="17.25" customHeight="1">
      <c r="A79" s="48"/>
      <c r="B79" s="49"/>
      <c r="C79" s="50"/>
      <c r="D79" s="51"/>
      <c r="E79" s="52"/>
      <c r="F79" s="53"/>
    </row>
    <row r="80" spans="1:6" s="54" customFormat="1" ht="17.25" customHeight="1">
      <c r="A80" s="48"/>
      <c r="B80" s="49"/>
      <c r="C80" s="50"/>
      <c r="D80" s="51"/>
      <c r="E80" s="52"/>
      <c r="F80" s="53"/>
    </row>
    <row r="81" spans="1:6" s="61" customFormat="1" ht="15" customHeight="1">
      <c r="A81" s="55" t="s">
        <v>115</v>
      </c>
      <c r="B81" s="79" t="s">
        <v>47</v>
      </c>
      <c r="C81" s="57"/>
      <c r="D81" s="58"/>
      <c r="E81" s="59"/>
      <c r="F81" s="60"/>
    </row>
    <row r="82" spans="1:6" s="61" customFormat="1">
      <c r="A82" s="62"/>
      <c r="B82" s="74"/>
      <c r="C82" s="64"/>
      <c r="D82" s="51"/>
      <c r="E82" s="65"/>
      <c r="F82" s="66"/>
    </row>
    <row r="83" spans="1:6" s="54" customFormat="1" ht="63.75">
      <c r="A83" s="48" t="s">
        <v>13</v>
      </c>
      <c r="B83" s="105" t="s">
        <v>116</v>
      </c>
      <c r="C83" s="50"/>
      <c r="D83" s="51"/>
      <c r="E83" s="52"/>
      <c r="F83" s="53"/>
    </row>
    <row r="84" spans="1:6" s="54" customFormat="1" ht="51">
      <c r="A84" s="48"/>
      <c r="B84" s="106" t="s">
        <v>117</v>
      </c>
      <c r="C84" s="50"/>
      <c r="D84" s="51"/>
      <c r="E84" s="52"/>
      <c r="F84" s="53"/>
    </row>
    <row r="85" spans="1:6" s="54" customFormat="1" ht="25.5">
      <c r="A85" s="48"/>
      <c r="B85" s="106" t="s">
        <v>118</v>
      </c>
      <c r="C85" s="50"/>
      <c r="D85" s="51"/>
      <c r="E85" s="52"/>
      <c r="F85" s="53"/>
    </row>
    <row r="86" spans="1:6" s="54" customFormat="1" ht="38.25">
      <c r="A86" s="48"/>
      <c r="B86" s="106" t="s">
        <v>119</v>
      </c>
      <c r="C86" s="50"/>
      <c r="D86" s="51"/>
      <c r="E86" s="52"/>
      <c r="F86" s="53"/>
    </row>
    <row r="87" spans="1:6" s="54" customFormat="1" ht="25.5">
      <c r="A87" s="48"/>
      <c r="B87" s="106" t="s">
        <v>120</v>
      </c>
      <c r="C87" s="50"/>
      <c r="D87" s="51"/>
      <c r="E87" s="52"/>
      <c r="F87" s="53"/>
    </row>
    <row r="88" spans="1:6" s="54" customFormat="1" ht="38.25">
      <c r="A88" s="48"/>
      <c r="B88" s="106" t="s">
        <v>121</v>
      </c>
      <c r="C88" s="50"/>
      <c r="D88" s="51"/>
      <c r="E88" s="52"/>
      <c r="F88" s="53"/>
    </row>
    <row r="89" spans="1:6" s="54" customFormat="1" ht="38.25">
      <c r="A89" s="48"/>
      <c r="B89" s="106" t="s">
        <v>122</v>
      </c>
      <c r="C89" s="50"/>
      <c r="D89" s="51"/>
      <c r="E89" s="52"/>
      <c r="F89" s="53"/>
    </row>
    <row r="90" spans="1:6" s="54" customFormat="1" ht="25.5">
      <c r="A90" s="48"/>
      <c r="B90" s="106" t="s">
        <v>123</v>
      </c>
      <c r="C90" s="50"/>
      <c r="D90" s="51"/>
      <c r="E90" s="52"/>
      <c r="F90" s="53"/>
    </row>
    <row r="91" spans="1:6" s="54" customFormat="1" ht="63.75">
      <c r="A91" s="48"/>
      <c r="B91" s="106" t="s">
        <v>124</v>
      </c>
      <c r="C91" s="50"/>
      <c r="D91" s="51"/>
      <c r="E91" s="52"/>
      <c r="F91" s="53"/>
    </row>
    <row r="92" spans="1:6" s="54" customFormat="1" ht="25.5">
      <c r="A92" s="48"/>
      <c r="B92" s="106" t="s">
        <v>125</v>
      </c>
      <c r="C92" s="50"/>
      <c r="D92" s="51"/>
      <c r="E92" s="52"/>
      <c r="F92" s="53"/>
    </row>
    <row r="93" spans="1:6" s="54" customFormat="1">
      <c r="A93" s="48"/>
      <c r="B93" s="72"/>
      <c r="C93" s="50"/>
      <c r="D93" s="51"/>
      <c r="E93" s="52"/>
      <c r="F93" s="53"/>
    </row>
    <row r="94" spans="1:6" s="54" customFormat="1" ht="38.25" customHeight="1">
      <c r="A94" s="48" t="s">
        <v>126</v>
      </c>
      <c r="B94" s="49" t="s">
        <v>127</v>
      </c>
      <c r="C94" s="50" t="s">
        <v>113</v>
      </c>
      <c r="D94" s="51">
        <v>1</v>
      </c>
      <c r="E94" s="52"/>
      <c r="F94" s="53">
        <f>D94*E94</f>
        <v>0</v>
      </c>
    </row>
    <row r="95" spans="1:6" s="54" customFormat="1" ht="38.25" customHeight="1">
      <c r="A95" s="48" t="s">
        <v>128</v>
      </c>
      <c r="B95" s="49" t="s">
        <v>129</v>
      </c>
      <c r="C95" s="50" t="s">
        <v>113</v>
      </c>
      <c r="D95" s="51">
        <v>1</v>
      </c>
      <c r="E95" s="52"/>
      <c r="F95" s="53">
        <f t="shared" ref="F95:F122" si="1">D95*E95</f>
        <v>0</v>
      </c>
    </row>
    <row r="96" spans="1:6" s="54" customFormat="1" ht="25.5">
      <c r="A96" s="48" t="s">
        <v>130</v>
      </c>
      <c r="B96" s="49" t="s">
        <v>131</v>
      </c>
      <c r="C96" s="50" t="s">
        <v>113</v>
      </c>
      <c r="D96" s="51">
        <v>1</v>
      </c>
      <c r="E96" s="52"/>
      <c r="F96" s="53">
        <f t="shared" si="1"/>
        <v>0</v>
      </c>
    </row>
    <row r="97" spans="1:6" s="54" customFormat="1" ht="25.5">
      <c r="A97" s="48" t="s">
        <v>132</v>
      </c>
      <c r="B97" s="49" t="s">
        <v>133</v>
      </c>
      <c r="C97" s="50" t="s">
        <v>113</v>
      </c>
      <c r="D97" s="51">
        <v>1</v>
      </c>
      <c r="E97" s="52"/>
      <c r="F97" s="53">
        <f t="shared" si="1"/>
        <v>0</v>
      </c>
    </row>
    <row r="98" spans="1:6" s="54" customFormat="1" ht="25.5">
      <c r="A98" s="48" t="s">
        <v>134</v>
      </c>
      <c r="B98" s="49" t="s">
        <v>135</v>
      </c>
      <c r="C98" s="50" t="s">
        <v>113</v>
      </c>
      <c r="D98" s="51">
        <v>1</v>
      </c>
      <c r="E98" s="52"/>
      <c r="F98" s="53">
        <f t="shared" si="1"/>
        <v>0</v>
      </c>
    </row>
    <row r="99" spans="1:6" s="54" customFormat="1" ht="25.5">
      <c r="A99" s="48" t="s">
        <v>136</v>
      </c>
      <c r="B99" s="49" t="s">
        <v>137</v>
      </c>
      <c r="C99" s="50" t="s">
        <v>113</v>
      </c>
      <c r="D99" s="51">
        <v>1</v>
      </c>
      <c r="E99" s="52"/>
      <c r="F99" s="53">
        <f t="shared" si="1"/>
        <v>0</v>
      </c>
    </row>
    <row r="100" spans="1:6" s="54" customFormat="1" ht="25.5">
      <c r="A100" s="48" t="s">
        <v>138</v>
      </c>
      <c r="B100" s="49" t="s">
        <v>139</v>
      </c>
      <c r="C100" s="50" t="s">
        <v>113</v>
      </c>
      <c r="D100" s="51">
        <v>1</v>
      </c>
      <c r="E100" s="52"/>
      <c r="F100" s="53">
        <f t="shared" si="1"/>
        <v>0</v>
      </c>
    </row>
    <row r="101" spans="1:6" s="54" customFormat="1" ht="25.5">
      <c r="A101" s="48" t="s">
        <v>140</v>
      </c>
      <c r="B101" s="49" t="s">
        <v>141</v>
      </c>
      <c r="C101" s="50" t="s">
        <v>113</v>
      </c>
      <c r="D101" s="51">
        <v>1</v>
      </c>
      <c r="E101" s="52"/>
      <c r="F101" s="53">
        <f t="shared" si="1"/>
        <v>0</v>
      </c>
    </row>
    <row r="102" spans="1:6" s="54" customFormat="1" ht="25.5">
      <c r="A102" s="48" t="s">
        <v>142</v>
      </c>
      <c r="B102" s="49" t="s">
        <v>143</v>
      </c>
      <c r="C102" s="50" t="s">
        <v>113</v>
      </c>
      <c r="D102" s="51">
        <v>1</v>
      </c>
      <c r="E102" s="52"/>
      <c r="F102" s="53">
        <f t="shared" si="1"/>
        <v>0</v>
      </c>
    </row>
    <row r="103" spans="1:6" s="54" customFormat="1" ht="25.5">
      <c r="A103" s="48" t="s">
        <v>144</v>
      </c>
      <c r="B103" s="49" t="s">
        <v>145</v>
      </c>
      <c r="C103" s="50" t="s">
        <v>113</v>
      </c>
      <c r="D103" s="51">
        <v>1</v>
      </c>
      <c r="E103" s="52"/>
      <c r="F103" s="53">
        <f t="shared" si="1"/>
        <v>0</v>
      </c>
    </row>
    <row r="104" spans="1:6" s="54" customFormat="1" ht="25.5">
      <c r="A104" s="48" t="s">
        <v>146</v>
      </c>
      <c r="B104" s="49" t="s">
        <v>147</v>
      </c>
      <c r="C104" s="50" t="s">
        <v>113</v>
      </c>
      <c r="D104" s="51">
        <v>1</v>
      </c>
      <c r="E104" s="52"/>
      <c r="F104" s="53">
        <f t="shared" si="1"/>
        <v>0</v>
      </c>
    </row>
    <row r="105" spans="1:6" s="54" customFormat="1" ht="38.25">
      <c r="A105" s="48" t="s">
        <v>148</v>
      </c>
      <c r="B105" s="49" t="s">
        <v>149</v>
      </c>
      <c r="C105" s="50" t="s">
        <v>113</v>
      </c>
      <c r="D105" s="51">
        <v>1</v>
      </c>
      <c r="E105" s="52"/>
      <c r="F105" s="53">
        <f t="shared" si="1"/>
        <v>0</v>
      </c>
    </row>
    <row r="106" spans="1:6" s="54" customFormat="1" ht="38.25">
      <c r="A106" s="48" t="s">
        <v>150</v>
      </c>
      <c r="B106" s="49" t="s">
        <v>151</v>
      </c>
      <c r="C106" s="50" t="s">
        <v>113</v>
      </c>
      <c r="D106" s="51">
        <v>1</v>
      </c>
      <c r="E106" s="52"/>
      <c r="F106" s="53">
        <f t="shared" si="1"/>
        <v>0</v>
      </c>
    </row>
    <row r="107" spans="1:6" s="54" customFormat="1" ht="25.5" customHeight="1">
      <c r="A107" s="48" t="s">
        <v>152</v>
      </c>
      <c r="B107" s="49" t="s">
        <v>153</v>
      </c>
      <c r="C107" s="50" t="s">
        <v>113</v>
      </c>
      <c r="D107" s="51">
        <v>1</v>
      </c>
      <c r="E107" s="52"/>
      <c r="F107" s="53">
        <f t="shared" si="1"/>
        <v>0</v>
      </c>
    </row>
    <row r="108" spans="1:6" s="54" customFormat="1" ht="25.5">
      <c r="A108" s="48" t="s">
        <v>154</v>
      </c>
      <c r="B108" s="49" t="s">
        <v>155</v>
      </c>
      <c r="C108" s="50" t="s">
        <v>113</v>
      </c>
      <c r="D108" s="51">
        <v>1</v>
      </c>
      <c r="E108" s="52"/>
      <c r="F108" s="53">
        <f t="shared" si="1"/>
        <v>0</v>
      </c>
    </row>
    <row r="109" spans="1:6" s="54" customFormat="1" ht="25.5">
      <c r="A109" s="48" t="s">
        <v>156</v>
      </c>
      <c r="B109" s="49" t="s">
        <v>157</v>
      </c>
      <c r="C109" s="50" t="s">
        <v>113</v>
      </c>
      <c r="D109" s="51">
        <v>1</v>
      </c>
      <c r="E109" s="52"/>
      <c r="F109" s="53">
        <f t="shared" si="1"/>
        <v>0</v>
      </c>
    </row>
    <row r="110" spans="1:6" s="54" customFormat="1" ht="25.5">
      <c r="A110" s="48" t="s">
        <v>158</v>
      </c>
      <c r="B110" s="49" t="s">
        <v>159</v>
      </c>
      <c r="C110" s="50" t="s">
        <v>113</v>
      </c>
      <c r="D110" s="51">
        <v>1</v>
      </c>
      <c r="E110" s="52"/>
      <c r="F110" s="53">
        <f t="shared" si="1"/>
        <v>0</v>
      </c>
    </row>
    <row r="111" spans="1:6" s="54" customFormat="1" ht="25.5">
      <c r="A111" s="48" t="s">
        <v>160</v>
      </c>
      <c r="B111" s="49" t="s">
        <v>161</v>
      </c>
      <c r="C111" s="50" t="s">
        <v>113</v>
      </c>
      <c r="D111" s="51">
        <v>1</v>
      </c>
      <c r="E111" s="52"/>
      <c r="F111" s="53">
        <f t="shared" si="1"/>
        <v>0</v>
      </c>
    </row>
    <row r="112" spans="1:6" s="54" customFormat="1" ht="27.75" customHeight="1">
      <c r="A112" s="48" t="s">
        <v>162</v>
      </c>
      <c r="B112" s="49" t="s">
        <v>163</v>
      </c>
      <c r="C112" s="50" t="s">
        <v>113</v>
      </c>
      <c r="D112" s="51">
        <v>1</v>
      </c>
      <c r="E112" s="52"/>
      <c r="F112" s="53">
        <f t="shared" si="1"/>
        <v>0</v>
      </c>
    </row>
    <row r="113" spans="1:10" s="54" customFormat="1" ht="38.25">
      <c r="A113" s="48" t="s">
        <v>164</v>
      </c>
      <c r="B113" s="49" t="s">
        <v>165</v>
      </c>
      <c r="C113" s="50" t="s">
        <v>113</v>
      </c>
      <c r="D113" s="51">
        <v>1</v>
      </c>
      <c r="E113" s="52"/>
      <c r="F113" s="53">
        <f t="shared" si="1"/>
        <v>0</v>
      </c>
    </row>
    <row r="114" spans="1:10" s="54" customFormat="1" ht="38.25">
      <c r="A114" s="48" t="s">
        <v>166</v>
      </c>
      <c r="B114" s="49" t="s">
        <v>167</v>
      </c>
      <c r="C114" s="50" t="s">
        <v>113</v>
      </c>
      <c r="D114" s="51">
        <v>1</v>
      </c>
      <c r="E114" s="52"/>
      <c r="F114" s="53">
        <f t="shared" si="1"/>
        <v>0</v>
      </c>
      <c r="J114" s="61"/>
    </row>
    <row r="115" spans="1:10" s="54" customFormat="1" ht="38.25">
      <c r="A115" s="48" t="s">
        <v>168</v>
      </c>
      <c r="B115" s="49" t="s">
        <v>169</v>
      </c>
      <c r="C115" s="50" t="s">
        <v>113</v>
      </c>
      <c r="D115" s="51">
        <v>1</v>
      </c>
      <c r="E115" s="52"/>
      <c r="F115" s="53">
        <f t="shared" si="1"/>
        <v>0</v>
      </c>
    </row>
    <row r="116" spans="1:10" s="54" customFormat="1" ht="27" customHeight="1">
      <c r="A116" s="48" t="s">
        <v>170</v>
      </c>
      <c r="B116" s="49" t="s">
        <v>171</v>
      </c>
      <c r="C116" s="50" t="s">
        <v>113</v>
      </c>
      <c r="D116" s="51">
        <v>1</v>
      </c>
      <c r="E116" s="52"/>
      <c r="F116" s="53">
        <f t="shared" si="1"/>
        <v>0</v>
      </c>
    </row>
    <row r="117" spans="1:10" s="54" customFormat="1" ht="38.25">
      <c r="A117" s="48" t="s">
        <v>172</v>
      </c>
      <c r="B117" s="49" t="s">
        <v>173</v>
      </c>
      <c r="C117" s="50" t="s">
        <v>113</v>
      </c>
      <c r="D117" s="51">
        <v>1</v>
      </c>
      <c r="E117" s="52"/>
      <c r="F117" s="53">
        <f t="shared" si="1"/>
        <v>0</v>
      </c>
    </row>
    <row r="118" spans="1:10" s="54" customFormat="1" ht="38.25">
      <c r="A118" s="48" t="s">
        <v>174</v>
      </c>
      <c r="B118" s="49" t="s">
        <v>175</v>
      </c>
      <c r="C118" s="50" t="s">
        <v>113</v>
      </c>
      <c r="D118" s="51">
        <v>1</v>
      </c>
      <c r="E118" s="52"/>
      <c r="F118" s="53">
        <f t="shared" si="1"/>
        <v>0</v>
      </c>
    </row>
    <row r="119" spans="1:10" s="54" customFormat="1" ht="51">
      <c r="A119" s="48" t="s">
        <v>176</v>
      </c>
      <c r="B119" s="34" t="s">
        <v>177</v>
      </c>
      <c r="C119" s="50" t="s">
        <v>113</v>
      </c>
      <c r="D119" s="51">
        <v>1</v>
      </c>
      <c r="E119" s="52"/>
      <c r="F119" s="53">
        <f t="shared" si="1"/>
        <v>0</v>
      </c>
    </row>
    <row r="120" spans="1:10" s="54" customFormat="1" ht="30" customHeight="1">
      <c r="A120" s="48" t="s">
        <v>178</v>
      </c>
      <c r="B120" s="49" t="s">
        <v>179</v>
      </c>
      <c r="C120" s="50" t="s">
        <v>113</v>
      </c>
      <c r="D120" s="51">
        <v>2</v>
      </c>
      <c r="E120" s="52"/>
      <c r="F120" s="53">
        <f t="shared" si="1"/>
        <v>0</v>
      </c>
    </row>
    <row r="121" spans="1:10" s="54" customFormat="1" ht="25.5">
      <c r="A121" s="48" t="s">
        <v>180</v>
      </c>
      <c r="B121" s="49" t="s">
        <v>181</v>
      </c>
      <c r="C121" s="50" t="s">
        <v>113</v>
      </c>
      <c r="D121" s="51">
        <v>1</v>
      </c>
      <c r="E121" s="52"/>
      <c r="F121" s="53">
        <f t="shared" si="1"/>
        <v>0</v>
      </c>
    </row>
    <row r="122" spans="1:10" s="54" customFormat="1" ht="26.25" customHeight="1">
      <c r="A122" s="48" t="s">
        <v>182</v>
      </c>
      <c r="B122" s="49" t="s">
        <v>183</v>
      </c>
      <c r="C122" s="50" t="s">
        <v>113</v>
      </c>
      <c r="D122" s="51">
        <v>1</v>
      </c>
      <c r="E122" s="52"/>
      <c r="F122" s="53">
        <f t="shared" si="1"/>
        <v>0</v>
      </c>
    </row>
    <row r="123" spans="1:10" s="54" customFormat="1" ht="17.25" customHeight="1" thickBot="1">
      <c r="A123" s="48"/>
      <c r="B123" s="49"/>
      <c r="C123" s="50"/>
      <c r="D123" s="51"/>
      <c r="E123" s="52"/>
      <c r="F123" s="53"/>
    </row>
    <row r="124" spans="1:10" s="80" customFormat="1" ht="15" customHeight="1" thickBot="1">
      <c r="A124" s="46"/>
      <c r="B124" s="117" t="s">
        <v>184</v>
      </c>
      <c r="C124" s="117"/>
      <c r="D124" s="117"/>
      <c r="E124" s="117"/>
      <c r="F124" s="96">
        <f>SUM(F93:F123)</f>
        <v>0</v>
      </c>
    </row>
    <row r="125" spans="1:10" s="54" customFormat="1" ht="17.25" customHeight="1">
      <c r="A125" s="48"/>
      <c r="B125" s="49"/>
      <c r="C125" s="50"/>
      <c r="D125" s="51"/>
      <c r="E125" s="52"/>
      <c r="F125" s="53"/>
    </row>
    <row r="126" spans="1:10" s="54" customFormat="1" ht="17.25" customHeight="1">
      <c r="A126" s="48"/>
      <c r="B126" s="49"/>
      <c r="C126" s="50"/>
      <c r="D126" s="51"/>
      <c r="E126" s="52"/>
      <c r="F126" s="53"/>
    </row>
    <row r="127" spans="1:10" s="80" customFormat="1" ht="15" customHeight="1">
      <c r="A127" s="55" t="s">
        <v>185</v>
      </c>
      <c r="B127" s="79" t="s">
        <v>49</v>
      </c>
      <c r="C127" s="81"/>
      <c r="D127" s="58"/>
      <c r="E127" s="59"/>
      <c r="F127" s="60"/>
    </row>
    <row r="128" spans="1:10" s="54" customFormat="1" ht="17.25" customHeight="1">
      <c r="A128" s="48"/>
      <c r="B128" s="72" t="s">
        <v>186</v>
      </c>
      <c r="C128" s="50"/>
      <c r="D128" s="71"/>
      <c r="E128" s="52"/>
      <c r="F128" s="53"/>
    </row>
    <row r="129" spans="1:6" s="54" customFormat="1" ht="38.25">
      <c r="A129" s="48"/>
      <c r="B129" s="49" t="s">
        <v>187</v>
      </c>
      <c r="C129" s="50"/>
      <c r="D129" s="71"/>
      <c r="E129" s="52"/>
      <c r="F129" s="53"/>
    </row>
    <row r="130" spans="1:6" s="54" customFormat="1" ht="76.5">
      <c r="A130" s="48"/>
      <c r="B130" s="49" t="s">
        <v>188</v>
      </c>
      <c r="C130" s="50"/>
      <c r="D130" s="71"/>
      <c r="E130" s="52"/>
      <c r="F130" s="53"/>
    </row>
    <row r="131" spans="1:6" s="54" customFormat="1" ht="57.75" customHeight="1">
      <c r="A131" s="48"/>
      <c r="B131" s="63" t="s">
        <v>189</v>
      </c>
      <c r="C131" s="50"/>
      <c r="D131" s="71"/>
      <c r="E131" s="52"/>
      <c r="F131" s="53"/>
    </row>
    <row r="132" spans="1:6" s="54" customFormat="1" ht="25.5">
      <c r="A132" s="48"/>
      <c r="B132" s="49" t="s">
        <v>190</v>
      </c>
      <c r="C132" s="50"/>
      <c r="D132" s="71"/>
      <c r="E132" s="52"/>
      <c r="F132" s="53"/>
    </row>
    <row r="133" spans="1:6" s="54" customFormat="1" ht="38.25">
      <c r="A133" s="48"/>
      <c r="B133" s="49" t="s">
        <v>191</v>
      </c>
      <c r="C133" s="50"/>
      <c r="D133" s="71"/>
      <c r="E133" s="52"/>
      <c r="F133" s="53"/>
    </row>
    <row r="134" spans="1:6" s="54" customFormat="1" ht="63.75">
      <c r="A134" s="48"/>
      <c r="B134" s="49" t="s">
        <v>192</v>
      </c>
      <c r="C134" s="50"/>
      <c r="D134" s="71"/>
      <c r="E134" s="52"/>
      <c r="F134" s="53"/>
    </row>
    <row r="135" spans="1:6" s="54" customFormat="1" ht="17.25" customHeight="1">
      <c r="A135" s="48"/>
      <c r="B135" s="49"/>
      <c r="C135" s="50"/>
      <c r="D135" s="71"/>
      <c r="E135" s="52"/>
      <c r="F135" s="53"/>
    </row>
    <row r="136" spans="1:6" s="54" customFormat="1" ht="66" customHeight="1">
      <c r="A136" s="73" t="s">
        <v>13</v>
      </c>
      <c r="B136" s="63" t="s">
        <v>193</v>
      </c>
      <c r="C136" s="50"/>
      <c r="D136" s="51"/>
      <c r="E136" s="52"/>
      <c r="F136" s="53"/>
    </row>
    <row r="137" spans="1:6" s="54" customFormat="1" ht="42.75" customHeight="1">
      <c r="A137" s="48"/>
      <c r="B137" s="49" t="s">
        <v>194</v>
      </c>
      <c r="C137" s="50"/>
      <c r="D137" s="51"/>
      <c r="E137" s="52"/>
      <c r="F137" s="53"/>
    </row>
    <row r="138" spans="1:6" s="54" customFormat="1">
      <c r="A138" s="48"/>
      <c r="B138" s="49" t="s">
        <v>195</v>
      </c>
      <c r="C138" s="50"/>
      <c r="D138" s="51"/>
      <c r="E138" s="52"/>
      <c r="F138" s="53"/>
    </row>
    <row r="139" spans="1:6" s="54" customFormat="1">
      <c r="A139" s="48"/>
      <c r="B139" s="49" t="s">
        <v>196</v>
      </c>
      <c r="C139" s="50"/>
      <c r="D139" s="51"/>
      <c r="E139" s="52"/>
      <c r="F139" s="53"/>
    </row>
    <row r="140" spans="1:6" s="54" customFormat="1" ht="25.5">
      <c r="A140" s="48"/>
      <c r="B140" s="49" t="s">
        <v>197</v>
      </c>
      <c r="C140" s="50"/>
      <c r="D140" s="51"/>
      <c r="E140" s="52"/>
      <c r="F140" s="53"/>
    </row>
    <row r="141" spans="1:6" s="54" customFormat="1">
      <c r="A141" s="48"/>
      <c r="B141" s="49" t="s">
        <v>198</v>
      </c>
      <c r="C141" s="50"/>
      <c r="D141" s="51"/>
      <c r="E141" s="52"/>
      <c r="F141" s="53"/>
    </row>
    <row r="142" spans="1:6" s="54" customFormat="1" ht="38.25">
      <c r="A142" s="48"/>
      <c r="B142" s="49" t="s">
        <v>199</v>
      </c>
      <c r="C142" s="50"/>
      <c r="D142" s="51"/>
      <c r="E142" s="52"/>
      <c r="F142" s="53"/>
    </row>
    <row r="143" spans="1:6" s="54" customFormat="1" ht="63.75">
      <c r="A143" s="48"/>
      <c r="B143" s="49" t="s">
        <v>200</v>
      </c>
      <c r="C143" s="50"/>
      <c r="D143" s="51"/>
      <c r="E143" s="52"/>
      <c r="F143" s="53"/>
    </row>
    <row r="144" spans="1:6" s="54" customFormat="1" ht="25.5">
      <c r="A144" s="48"/>
      <c r="B144" s="49" t="s">
        <v>201</v>
      </c>
      <c r="C144" s="50"/>
      <c r="D144" s="51"/>
      <c r="E144" s="52"/>
      <c r="F144" s="53"/>
    </row>
    <row r="145" spans="1:6" s="54" customFormat="1" ht="38.25">
      <c r="A145" s="48"/>
      <c r="B145" s="49" t="s">
        <v>202</v>
      </c>
      <c r="C145" s="50"/>
      <c r="D145" s="51"/>
      <c r="E145" s="52"/>
      <c r="F145" s="53"/>
    </row>
    <row r="146" spans="1:6" s="54" customFormat="1" ht="38.25">
      <c r="A146" s="48"/>
      <c r="B146" s="49" t="s">
        <v>203</v>
      </c>
      <c r="C146" s="50"/>
      <c r="D146" s="51"/>
      <c r="E146" s="52"/>
      <c r="F146" s="53"/>
    </row>
    <row r="147" spans="1:6" s="83" customFormat="1" ht="63.75">
      <c r="A147" s="48"/>
      <c r="B147" s="49" t="s">
        <v>204</v>
      </c>
      <c r="C147" s="82"/>
      <c r="D147" s="51"/>
      <c r="E147" s="52"/>
      <c r="F147" s="53"/>
    </row>
    <row r="148" spans="1:6" s="83" customFormat="1" ht="28.5" customHeight="1">
      <c r="A148" s="48"/>
      <c r="B148" s="49" t="s">
        <v>205</v>
      </c>
      <c r="C148" s="82"/>
      <c r="D148" s="51"/>
      <c r="E148" s="52"/>
      <c r="F148" s="53"/>
    </row>
    <row r="149" spans="1:6" s="54" customFormat="1" ht="40.5" customHeight="1">
      <c r="A149" s="48"/>
      <c r="B149" s="63" t="s">
        <v>206</v>
      </c>
      <c r="C149" s="50"/>
      <c r="D149" s="51"/>
      <c r="E149" s="52"/>
      <c r="F149" s="53"/>
    </row>
    <row r="150" spans="1:6" s="54" customFormat="1" ht="25.5">
      <c r="A150" s="48"/>
      <c r="B150" s="49" t="s">
        <v>207</v>
      </c>
      <c r="C150" s="50"/>
      <c r="D150" s="51"/>
      <c r="E150" s="52"/>
      <c r="F150" s="53"/>
    </row>
    <row r="151" spans="1:6" s="54" customFormat="1" ht="63.75">
      <c r="A151" s="48"/>
      <c r="B151" s="49" t="s">
        <v>208</v>
      </c>
      <c r="C151" s="50"/>
      <c r="D151" s="51"/>
      <c r="E151" s="52"/>
      <c r="F151" s="53"/>
    </row>
    <row r="152" spans="1:6" s="54" customFormat="1" ht="63.75">
      <c r="A152" s="48" t="s">
        <v>209</v>
      </c>
      <c r="B152" s="49" t="s">
        <v>210</v>
      </c>
      <c r="C152" s="50" t="s">
        <v>81</v>
      </c>
      <c r="D152" s="51">
        <v>20</v>
      </c>
      <c r="E152" s="52"/>
      <c r="F152" s="53">
        <f t="shared" ref="F152:F160" si="2">D152*E152</f>
        <v>0</v>
      </c>
    </row>
    <row r="153" spans="1:6" s="54" customFormat="1" ht="28.5" customHeight="1">
      <c r="A153" s="48" t="s">
        <v>211</v>
      </c>
      <c r="B153" s="49" t="s">
        <v>212</v>
      </c>
      <c r="C153" s="50" t="s">
        <v>81</v>
      </c>
      <c r="D153" s="51">
        <v>6</v>
      </c>
      <c r="E153" s="52"/>
      <c r="F153" s="53">
        <f t="shared" si="2"/>
        <v>0</v>
      </c>
    </row>
    <row r="154" spans="1:6" s="54" customFormat="1" ht="38.25">
      <c r="A154" s="48" t="s">
        <v>213</v>
      </c>
      <c r="B154" s="49" t="s">
        <v>214</v>
      </c>
      <c r="C154" s="50" t="s">
        <v>81</v>
      </c>
      <c r="D154" s="51">
        <v>12</v>
      </c>
      <c r="E154" s="52"/>
      <c r="F154" s="53">
        <f t="shared" si="2"/>
        <v>0</v>
      </c>
    </row>
    <row r="155" spans="1:6" s="54" customFormat="1" ht="51">
      <c r="A155" s="48" t="s">
        <v>215</v>
      </c>
      <c r="B155" s="49" t="s">
        <v>216</v>
      </c>
      <c r="C155" s="50" t="s">
        <v>81</v>
      </c>
      <c r="D155" s="51">
        <v>25</v>
      </c>
      <c r="E155" s="52"/>
      <c r="F155" s="53">
        <f t="shared" si="2"/>
        <v>0</v>
      </c>
    </row>
    <row r="156" spans="1:6" s="54" customFormat="1" ht="25.5">
      <c r="A156" s="48" t="s">
        <v>217</v>
      </c>
      <c r="B156" s="49" t="s">
        <v>218</v>
      </c>
      <c r="C156" s="50" t="s">
        <v>81</v>
      </c>
      <c r="D156" s="51">
        <v>6</v>
      </c>
      <c r="E156" s="52"/>
      <c r="F156" s="53">
        <f t="shared" si="2"/>
        <v>0</v>
      </c>
    </row>
    <row r="157" spans="1:6" s="54" customFormat="1" ht="78.75" customHeight="1">
      <c r="A157" s="48" t="s">
        <v>219</v>
      </c>
      <c r="B157" s="49" t="s">
        <v>220</v>
      </c>
      <c r="C157" s="50"/>
      <c r="D157" s="51"/>
      <c r="E157" s="52"/>
      <c r="F157" s="53"/>
    </row>
    <row r="158" spans="1:6" s="54" customFormat="1">
      <c r="A158" s="48"/>
      <c r="B158" s="49" t="s">
        <v>221</v>
      </c>
      <c r="C158" s="50" t="s">
        <v>81</v>
      </c>
      <c r="D158" s="51">
        <v>13</v>
      </c>
      <c r="E158" s="52"/>
      <c r="F158" s="53">
        <f t="shared" si="2"/>
        <v>0</v>
      </c>
    </row>
    <row r="159" spans="1:6" s="54" customFormat="1">
      <c r="A159" s="48"/>
      <c r="B159" s="49" t="s">
        <v>222</v>
      </c>
      <c r="C159" s="50" t="s">
        <v>81</v>
      </c>
      <c r="D159" s="51">
        <v>13</v>
      </c>
      <c r="E159" s="52"/>
      <c r="F159" s="53">
        <f t="shared" si="2"/>
        <v>0</v>
      </c>
    </row>
    <row r="160" spans="1:6" s="54" customFormat="1">
      <c r="A160" s="48"/>
      <c r="B160" s="49" t="s">
        <v>223</v>
      </c>
      <c r="C160" s="50" t="s">
        <v>81</v>
      </c>
      <c r="D160" s="51">
        <v>20</v>
      </c>
      <c r="E160" s="52"/>
      <c r="F160" s="53">
        <f t="shared" si="2"/>
        <v>0</v>
      </c>
    </row>
    <row r="161" spans="1:6" s="54" customFormat="1">
      <c r="A161" s="48"/>
      <c r="B161" s="49"/>
      <c r="C161" s="50"/>
      <c r="D161" s="51"/>
      <c r="E161" s="52"/>
      <c r="F161" s="53"/>
    </row>
    <row r="162" spans="1:6" s="54" customFormat="1" ht="40.5" customHeight="1">
      <c r="A162" s="73" t="s">
        <v>14</v>
      </c>
      <c r="B162" s="63" t="s">
        <v>224</v>
      </c>
      <c r="C162" s="50"/>
      <c r="D162" s="51"/>
      <c r="E162" s="52"/>
      <c r="F162" s="53"/>
    </row>
    <row r="163" spans="1:6" s="54" customFormat="1" ht="25.5">
      <c r="A163" s="48" t="s">
        <v>79</v>
      </c>
      <c r="B163" s="49" t="s">
        <v>225</v>
      </c>
      <c r="C163" s="50" t="s">
        <v>94</v>
      </c>
      <c r="D163" s="51">
        <v>22</v>
      </c>
      <c r="E163" s="52"/>
      <c r="F163" s="53">
        <f t="shared" ref="F163:F173" si="3">D163*E163</f>
        <v>0</v>
      </c>
    </row>
    <row r="164" spans="1:6" s="54" customFormat="1" ht="25.5">
      <c r="A164" s="48" t="s">
        <v>82</v>
      </c>
      <c r="B164" s="49" t="s">
        <v>226</v>
      </c>
      <c r="C164" s="50" t="s">
        <v>94</v>
      </c>
      <c r="D164" s="51">
        <v>10</v>
      </c>
      <c r="E164" s="52"/>
      <c r="F164" s="53">
        <f t="shared" si="3"/>
        <v>0</v>
      </c>
    </row>
    <row r="165" spans="1:6" s="54" customFormat="1">
      <c r="A165" s="48" t="s">
        <v>85</v>
      </c>
      <c r="B165" s="49" t="s">
        <v>227</v>
      </c>
      <c r="C165" s="50" t="s">
        <v>2</v>
      </c>
      <c r="D165" s="51">
        <v>2</v>
      </c>
      <c r="E165" s="52"/>
      <c r="F165" s="53">
        <f t="shared" si="3"/>
        <v>0</v>
      </c>
    </row>
    <row r="166" spans="1:6" s="54" customFormat="1" ht="25.5">
      <c r="A166" s="48" t="s">
        <v>228</v>
      </c>
      <c r="B166" s="49" t="s">
        <v>229</v>
      </c>
      <c r="C166" s="50" t="s">
        <v>2</v>
      </c>
      <c r="D166" s="51">
        <v>1</v>
      </c>
      <c r="E166" s="52"/>
      <c r="F166" s="53">
        <f t="shared" si="3"/>
        <v>0</v>
      </c>
    </row>
    <row r="167" spans="1:6" s="54" customFormat="1">
      <c r="A167" s="48" t="s">
        <v>230</v>
      </c>
      <c r="B167" s="49" t="s">
        <v>231</v>
      </c>
      <c r="C167" s="50" t="s">
        <v>2</v>
      </c>
      <c r="D167" s="51">
        <v>1</v>
      </c>
      <c r="E167" s="52"/>
      <c r="F167" s="53">
        <f t="shared" si="3"/>
        <v>0</v>
      </c>
    </row>
    <row r="168" spans="1:6" s="54" customFormat="1">
      <c r="A168" s="48" t="s">
        <v>232</v>
      </c>
      <c r="B168" s="49" t="s">
        <v>233</v>
      </c>
      <c r="C168" s="50" t="s">
        <v>2</v>
      </c>
      <c r="D168" s="51">
        <v>2</v>
      </c>
      <c r="E168" s="52"/>
      <c r="F168" s="53">
        <f t="shared" si="3"/>
        <v>0</v>
      </c>
    </row>
    <row r="169" spans="1:6" s="54" customFormat="1" ht="25.5">
      <c r="A169" s="48" t="s">
        <v>234</v>
      </c>
      <c r="B169" s="49" t="s">
        <v>235</v>
      </c>
      <c r="C169" s="50" t="s">
        <v>2</v>
      </c>
      <c r="D169" s="51">
        <v>6</v>
      </c>
      <c r="E169" s="52"/>
      <c r="F169" s="53">
        <f t="shared" si="3"/>
        <v>0</v>
      </c>
    </row>
    <row r="170" spans="1:6" s="54" customFormat="1" ht="15" customHeight="1">
      <c r="A170" s="48" t="s">
        <v>236</v>
      </c>
      <c r="B170" s="49" t="s">
        <v>237</v>
      </c>
      <c r="C170" s="50" t="s">
        <v>2</v>
      </c>
      <c r="D170" s="51">
        <v>4</v>
      </c>
      <c r="E170" s="52"/>
      <c r="F170" s="53">
        <f t="shared" si="3"/>
        <v>0</v>
      </c>
    </row>
    <row r="171" spans="1:6" s="54" customFormat="1" ht="15" customHeight="1">
      <c r="A171" s="48"/>
      <c r="B171" s="49"/>
      <c r="C171" s="50"/>
      <c r="D171" s="51"/>
      <c r="E171" s="52"/>
      <c r="F171" s="53"/>
    </row>
    <row r="172" spans="1:6" s="54" customFormat="1" ht="15" customHeight="1">
      <c r="A172" s="48" t="s">
        <v>238</v>
      </c>
      <c r="B172" s="49" t="s">
        <v>239</v>
      </c>
      <c r="C172" s="50" t="s">
        <v>240</v>
      </c>
      <c r="D172" s="51">
        <v>2</v>
      </c>
      <c r="E172" s="52"/>
      <c r="F172" s="53">
        <f t="shared" si="3"/>
        <v>0</v>
      </c>
    </row>
    <row r="173" spans="1:6" s="54" customFormat="1" ht="15" customHeight="1">
      <c r="A173" s="48" t="s">
        <v>241</v>
      </c>
      <c r="B173" s="49" t="s">
        <v>242</v>
      </c>
      <c r="C173" s="50" t="s">
        <v>81</v>
      </c>
      <c r="D173" s="51">
        <v>2</v>
      </c>
      <c r="E173" s="52"/>
      <c r="F173" s="53">
        <f t="shared" si="3"/>
        <v>0</v>
      </c>
    </row>
    <row r="174" spans="1:6" s="54" customFormat="1">
      <c r="A174" s="48"/>
      <c r="B174" s="49"/>
      <c r="C174" s="50"/>
      <c r="D174" s="51"/>
      <c r="E174" s="52"/>
      <c r="F174" s="53"/>
    </row>
    <row r="175" spans="1:6" s="61" customFormat="1" ht="25.5">
      <c r="A175" s="73" t="s">
        <v>15</v>
      </c>
      <c r="B175" s="63" t="s">
        <v>243</v>
      </c>
      <c r="C175" s="64"/>
      <c r="D175" s="51"/>
      <c r="E175" s="65"/>
      <c r="F175" s="66"/>
    </row>
    <row r="176" spans="1:6" s="54" customFormat="1" ht="63.75">
      <c r="A176" s="48" t="s">
        <v>209</v>
      </c>
      <c r="B176" s="49" t="s">
        <v>244</v>
      </c>
      <c r="C176" s="50" t="s">
        <v>245</v>
      </c>
      <c r="D176" s="51">
        <v>7</v>
      </c>
      <c r="E176" s="52"/>
      <c r="F176" s="53">
        <f t="shared" ref="F176" si="4">D176*E176</f>
        <v>0</v>
      </c>
    </row>
    <row r="177" spans="1:6" s="54" customFormat="1" ht="17.25" customHeight="1">
      <c r="A177" s="48"/>
      <c r="B177" s="49"/>
      <c r="C177" s="50"/>
      <c r="D177" s="51"/>
      <c r="E177" s="52"/>
      <c r="F177" s="53"/>
    </row>
    <row r="178" spans="1:6" s="54" customFormat="1" ht="38.25">
      <c r="A178" s="48" t="s">
        <v>211</v>
      </c>
      <c r="B178" s="49" t="s">
        <v>246</v>
      </c>
      <c r="C178" s="50"/>
      <c r="D178" s="51"/>
      <c r="E178" s="52"/>
      <c r="F178" s="53"/>
    </row>
    <row r="179" spans="1:6" s="54" customFormat="1" ht="25.5">
      <c r="A179" s="48"/>
      <c r="B179" s="49" t="s">
        <v>247</v>
      </c>
      <c r="C179" s="50"/>
      <c r="D179" s="51"/>
      <c r="E179" s="52"/>
      <c r="F179" s="53"/>
    </row>
    <row r="180" spans="1:6" s="54" customFormat="1" ht="38.25">
      <c r="A180" s="48"/>
      <c r="B180" s="49" t="s">
        <v>248</v>
      </c>
      <c r="C180" s="50" t="s">
        <v>245</v>
      </c>
      <c r="D180" s="51">
        <v>7</v>
      </c>
      <c r="E180" s="52"/>
      <c r="F180" s="53">
        <f>D180*E180</f>
        <v>0</v>
      </c>
    </row>
    <row r="181" spans="1:6" s="54" customFormat="1">
      <c r="A181" s="48"/>
      <c r="B181" s="49"/>
      <c r="C181" s="50"/>
      <c r="D181" s="51"/>
      <c r="E181" s="52"/>
      <c r="F181" s="53"/>
    </row>
    <row r="182" spans="1:6" s="54" customFormat="1" ht="63.75">
      <c r="A182" s="48" t="s">
        <v>16</v>
      </c>
      <c r="B182" s="63" t="s">
        <v>249</v>
      </c>
      <c r="C182" s="50"/>
      <c r="D182" s="51"/>
      <c r="E182" s="52"/>
      <c r="F182" s="53"/>
    </row>
    <row r="183" spans="1:6" s="54" customFormat="1" ht="38.25">
      <c r="A183" s="48"/>
      <c r="B183" s="49" t="s">
        <v>250</v>
      </c>
      <c r="C183" s="50"/>
      <c r="D183" s="51"/>
      <c r="E183" s="52"/>
      <c r="F183" s="53"/>
    </row>
    <row r="184" spans="1:6" s="54" customFormat="1">
      <c r="A184" s="48"/>
      <c r="B184" s="49" t="s">
        <v>195</v>
      </c>
      <c r="C184" s="50"/>
      <c r="D184" s="51"/>
      <c r="E184" s="52"/>
      <c r="F184" s="53"/>
    </row>
    <row r="185" spans="1:6" s="54" customFormat="1" ht="38.25">
      <c r="A185" s="48"/>
      <c r="B185" s="49" t="s">
        <v>251</v>
      </c>
      <c r="C185" s="50"/>
      <c r="D185" s="51"/>
      <c r="E185" s="52"/>
      <c r="F185" s="53"/>
    </row>
    <row r="186" spans="1:6" s="54" customFormat="1" ht="76.5">
      <c r="A186" s="48"/>
      <c r="B186" s="49" t="s">
        <v>252</v>
      </c>
      <c r="C186" s="50"/>
      <c r="D186" s="51"/>
      <c r="E186" s="52"/>
      <c r="F186" s="53"/>
    </row>
    <row r="187" spans="1:6" s="54" customFormat="1" ht="51">
      <c r="A187" s="48"/>
      <c r="B187" s="49" t="s">
        <v>253</v>
      </c>
      <c r="C187" s="50"/>
      <c r="D187" s="51"/>
      <c r="E187" s="52"/>
      <c r="F187" s="53"/>
    </row>
    <row r="188" spans="1:6" s="54" customFormat="1" ht="38.25">
      <c r="A188" s="48"/>
      <c r="B188" s="49" t="s">
        <v>254</v>
      </c>
      <c r="C188" s="50"/>
      <c r="D188" s="51"/>
      <c r="E188" s="52"/>
      <c r="F188" s="53"/>
    </row>
    <row r="189" spans="1:6" s="54" customFormat="1" ht="44.25" customHeight="1">
      <c r="A189" s="48"/>
      <c r="B189" s="49" t="s">
        <v>255</v>
      </c>
      <c r="C189" s="50"/>
      <c r="D189" s="51"/>
      <c r="E189" s="52"/>
      <c r="F189" s="53"/>
    </row>
    <row r="190" spans="1:6" s="54" customFormat="1" ht="38.25" customHeight="1">
      <c r="A190" s="48" t="s">
        <v>256</v>
      </c>
      <c r="B190" s="49" t="s">
        <v>127</v>
      </c>
      <c r="C190" s="50" t="s">
        <v>257</v>
      </c>
      <c r="D190" s="51">
        <v>12</v>
      </c>
      <c r="E190" s="52"/>
      <c r="F190" s="53">
        <f>D190*E190</f>
        <v>0</v>
      </c>
    </row>
    <row r="191" spans="1:6" s="54" customFormat="1" ht="38.25" customHeight="1">
      <c r="A191" s="48" t="s">
        <v>258</v>
      </c>
      <c r="B191" s="49" t="s">
        <v>129</v>
      </c>
      <c r="C191" s="50" t="s">
        <v>257</v>
      </c>
      <c r="D191" s="51">
        <v>12</v>
      </c>
      <c r="E191" s="52"/>
      <c r="F191" s="53">
        <f>D191*E191</f>
        <v>0</v>
      </c>
    </row>
    <row r="192" spans="1:6" s="54" customFormat="1" ht="51">
      <c r="A192" s="48" t="s">
        <v>259</v>
      </c>
      <c r="B192" s="49" t="s">
        <v>260</v>
      </c>
      <c r="C192" s="50" t="s">
        <v>257</v>
      </c>
      <c r="D192" s="51">
        <v>19</v>
      </c>
      <c r="E192" s="52"/>
      <c r="F192" s="53">
        <f t="shared" ref="F192:F193" si="5">D192*E192</f>
        <v>0</v>
      </c>
    </row>
    <row r="193" spans="1:6" s="54" customFormat="1" ht="38.25">
      <c r="A193" s="48" t="s">
        <v>261</v>
      </c>
      <c r="B193" s="49" t="s">
        <v>262</v>
      </c>
      <c r="C193" s="50" t="s">
        <v>257</v>
      </c>
      <c r="D193" s="51">
        <v>17</v>
      </c>
      <c r="E193" s="52"/>
      <c r="F193" s="53">
        <f t="shared" si="5"/>
        <v>0</v>
      </c>
    </row>
    <row r="194" spans="1:6" s="54" customFormat="1" ht="38.25">
      <c r="A194" s="48" t="s">
        <v>263</v>
      </c>
      <c r="B194" s="49" t="s">
        <v>264</v>
      </c>
      <c r="C194" s="50" t="s">
        <v>257</v>
      </c>
      <c r="D194" s="51">
        <v>17</v>
      </c>
      <c r="E194" s="52"/>
      <c r="F194" s="53">
        <f>D194*E194</f>
        <v>0</v>
      </c>
    </row>
    <row r="195" spans="1:6" s="54" customFormat="1" ht="25.5">
      <c r="A195" s="48" t="s">
        <v>265</v>
      </c>
      <c r="B195" s="49" t="s">
        <v>137</v>
      </c>
      <c r="C195" s="50" t="s">
        <v>257</v>
      </c>
      <c r="D195" s="51">
        <v>12</v>
      </c>
      <c r="E195" s="52"/>
      <c r="F195" s="53">
        <f t="shared" ref="F195:F218" si="6">D195*E195</f>
        <v>0</v>
      </c>
    </row>
    <row r="196" spans="1:6" s="54" customFormat="1" ht="25.5">
      <c r="A196" s="48" t="s">
        <v>266</v>
      </c>
      <c r="B196" s="49" t="s">
        <v>139</v>
      </c>
      <c r="C196" s="50" t="s">
        <v>257</v>
      </c>
      <c r="D196" s="51">
        <v>12</v>
      </c>
      <c r="E196" s="52"/>
      <c r="F196" s="53">
        <f>D196*E196</f>
        <v>0</v>
      </c>
    </row>
    <row r="197" spans="1:6" s="54" customFormat="1" ht="25.5">
      <c r="A197" s="48" t="s">
        <v>267</v>
      </c>
      <c r="B197" s="49" t="s">
        <v>141</v>
      </c>
      <c r="C197" s="50" t="s">
        <v>257</v>
      </c>
      <c r="D197" s="51">
        <v>12</v>
      </c>
      <c r="E197" s="52"/>
      <c r="F197" s="53">
        <f t="shared" si="6"/>
        <v>0</v>
      </c>
    </row>
    <row r="198" spans="1:6" s="54" customFormat="1" ht="25.5">
      <c r="A198" s="48" t="s">
        <v>268</v>
      </c>
      <c r="B198" s="49" t="s">
        <v>143</v>
      </c>
      <c r="C198" s="50" t="s">
        <v>257</v>
      </c>
      <c r="D198" s="51">
        <v>12</v>
      </c>
      <c r="E198" s="52"/>
      <c r="F198" s="53">
        <f t="shared" si="6"/>
        <v>0</v>
      </c>
    </row>
    <row r="199" spans="1:6" s="54" customFormat="1" ht="25.5">
      <c r="A199" s="48" t="s">
        <v>269</v>
      </c>
      <c r="B199" s="49" t="s">
        <v>145</v>
      </c>
      <c r="C199" s="50" t="s">
        <v>257</v>
      </c>
      <c r="D199" s="51">
        <v>12</v>
      </c>
      <c r="E199" s="52"/>
      <c r="F199" s="53">
        <f t="shared" si="6"/>
        <v>0</v>
      </c>
    </row>
    <row r="200" spans="1:6" s="54" customFormat="1" ht="25.5">
      <c r="A200" s="48" t="s">
        <v>270</v>
      </c>
      <c r="B200" s="49" t="s">
        <v>147</v>
      </c>
      <c r="C200" s="50" t="s">
        <v>257</v>
      </c>
      <c r="D200" s="51">
        <v>12</v>
      </c>
      <c r="E200" s="52"/>
      <c r="F200" s="53">
        <f t="shared" si="6"/>
        <v>0</v>
      </c>
    </row>
    <row r="201" spans="1:6" s="54" customFormat="1" ht="38.25">
      <c r="A201" s="48" t="s">
        <v>271</v>
      </c>
      <c r="B201" s="49" t="s">
        <v>149</v>
      </c>
      <c r="C201" s="50" t="s">
        <v>257</v>
      </c>
      <c r="D201" s="51">
        <v>12</v>
      </c>
      <c r="E201" s="52"/>
      <c r="F201" s="53">
        <f t="shared" si="6"/>
        <v>0</v>
      </c>
    </row>
    <row r="202" spans="1:6" s="54" customFormat="1" ht="38.25">
      <c r="A202" s="48" t="s">
        <v>272</v>
      </c>
      <c r="B202" s="49" t="s">
        <v>151</v>
      </c>
      <c r="C202" s="50" t="s">
        <v>257</v>
      </c>
      <c r="D202" s="51">
        <v>2</v>
      </c>
      <c r="E202" s="52"/>
      <c r="F202" s="53">
        <f t="shared" si="6"/>
        <v>0</v>
      </c>
    </row>
    <row r="203" spans="1:6" s="54" customFormat="1" ht="25.5" customHeight="1">
      <c r="A203" s="48" t="s">
        <v>273</v>
      </c>
      <c r="B203" s="49" t="s">
        <v>153</v>
      </c>
      <c r="C203" s="50" t="s">
        <v>257</v>
      </c>
      <c r="D203" s="51">
        <v>2</v>
      </c>
      <c r="E203" s="52"/>
      <c r="F203" s="53">
        <f t="shared" si="6"/>
        <v>0</v>
      </c>
    </row>
    <row r="204" spans="1:6" s="54" customFormat="1" ht="25.5">
      <c r="A204" s="48" t="s">
        <v>274</v>
      </c>
      <c r="B204" s="49" t="s">
        <v>155</v>
      </c>
      <c r="C204" s="50" t="s">
        <v>257</v>
      </c>
      <c r="D204" s="51">
        <v>10</v>
      </c>
      <c r="E204" s="52"/>
      <c r="F204" s="53">
        <f t="shared" si="6"/>
        <v>0</v>
      </c>
    </row>
    <row r="205" spans="1:6" s="54" customFormat="1" ht="25.5">
      <c r="A205" s="48" t="s">
        <v>275</v>
      </c>
      <c r="B205" s="49" t="s">
        <v>157</v>
      </c>
      <c r="C205" s="50" t="s">
        <v>257</v>
      </c>
      <c r="D205" s="51">
        <v>7</v>
      </c>
      <c r="E205" s="52"/>
      <c r="F205" s="53">
        <f t="shared" si="6"/>
        <v>0</v>
      </c>
    </row>
    <row r="206" spans="1:6" s="54" customFormat="1" ht="25.5">
      <c r="A206" s="48" t="s">
        <v>276</v>
      </c>
      <c r="B206" s="49" t="s">
        <v>159</v>
      </c>
      <c r="C206" s="50" t="s">
        <v>257</v>
      </c>
      <c r="D206" s="51">
        <v>10</v>
      </c>
      <c r="E206" s="52"/>
      <c r="F206" s="53">
        <f t="shared" si="6"/>
        <v>0</v>
      </c>
    </row>
    <row r="207" spans="1:6" s="54" customFormat="1" ht="25.5">
      <c r="A207" s="48" t="s">
        <v>277</v>
      </c>
      <c r="B207" s="49" t="s">
        <v>161</v>
      </c>
      <c r="C207" s="50" t="s">
        <v>257</v>
      </c>
      <c r="D207" s="51">
        <v>2.5</v>
      </c>
      <c r="E207" s="52"/>
      <c r="F207" s="53">
        <f t="shared" si="6"/>
        <v>0</v>
      </c>
    </row>
    <row r="208" spans="1:6" s="54" customFormat="1" ht="27.75" customHeight="1">
      <c r="A208" s="48" t="s">
        <v>278</v>
      </c>
      <c r="B208" s="49" t="s">
        <v>163</v>
      </c>
      <c r="C208" s="50" t="s">
        <v>257</v>
      </c>
      <c r="D208" s="51">
        <v>2</v>
      </c>
      <c r="E208" s="52"/>
      <c r="F208" s="53">
        <f t="shared" si="6"/>
        <v>0</v>
      </c>
    </row>
    <row r="209" spans="1:6" s="54" customFormat="1" ht="38.25">
      <c r="A209" s="48" t="s">
        <v>279</v>
      </c>
      <c r="B209" s="49" t="s">
        <v>165</v>
      </c>
      <c r="C209" s="50" t="s">
        <v>257</v>
      </c>
      <c r="D209" s="51">
        <v>3</v>
      </c>
      <c r="E209" s="52"/>
      <c r="F209" s="53">
        <f t="shared" si="6"/>
        <v>0</v>
      </c>
    </row>
    <row r="210" spans="1:6" s="54" customFormat="1" ht="38.25">
      <c r="A210" s="48" t="s">
        <v>280</v>
      </c>
      <c r="B210" s="49" t="s">
        <v>167</v>
      </c>
      <c r="C210" s="50" t="s">
        <v>257</v>
      </c>
      <c r="D210" s="51">
        <v>3</v>
      </c>
      <c r="E210" s="52"/>
      <c r="F210" s="53">
        <f t="shared" si="6"/>
        <v>0</v>
      </c>
    </row>
    <row r="211" spans="1:6" s="54" customFormat="1" ht="38.25">
      <c r="A211" s="48" t="s">
        <v>281</v>
      </c>
      <c r="B211" s="49" t="s">
        <v>282</v>
      </c>
      <c r="C211" s="50" t="s">
        <v>257</v>
      </c>
      <c r="D211" s="51">
        <v>43</v>
      </c>
      <c r="E211" s="52"/>
      <c r="F211" s="53">
        <f t="shared" si="6"/>
        <v>0</v>
      </c>
    </row>
    <row r="212" spans="1:6" s="54" customFormat="1" ht="27" customHeight="1">
      <c r="A212" s="48" t="s">
        <v>283</v>
      </c>
      <c r="B212" s="49" t="s">
        <v>284</v>
      </c>
      <c r="C212" s="50" t="s">
        <v>257</v>
      </c>
      <c r="D212" s="51">
        <v>90</v>
      </c>
      <c r="E212" s="52"/>
      <c r="F212" s="53">
        <f t="shared" si="6"/>
        <v>0</v>
      </c>
    </row>
    <row r="213" spans="1:6" s="54" customFormat="1" ht="38.25">
      <c r="A213" s="48" t="s">
        <v>285</v>
      </c>
      <c r="B213" s="49" t="s">
        <v>173</v>
      </c>
      <c r="C213" s="50" t="s">
        <v>257</v>
      </c>
      <c r="D213" s="51">
        <v>5</v>
      </c>
      <c r="E213" s="52"/>
      <c r="F213" s="53">
        <f t="shared" si="6"/>
        <v>0</v>
      </c>
    </row>
    <row r="214" spans="1:6" s="54" customFormat="1" ht="38.25">
      <c r="A214" s="48" t="s">
        <v>286</v>
      </c>
      <c r="B214" s="49" t="s">
        <v>175</v>
      </c>
      <c r="C214" s="50" t="s">
        <v>257</v>
      </c>
      <c r="D214" s="51">
        <v>2.5</v>
      </c>
      <c r="E214" s="52"/>
      <c r="F214" s="53">
        <f t="shared" si="6"/>
        <v>0</v>
      </c>
    </row>
    <row r="215" spans="1:6" s="54" customFormat="1" ht="51">
      <c r="A215" s="48" t="s">
        <v>287</v>
      </c>
      <c r="B215" s="34" t="s">
        <v>288</v>
      </c>
      <c r="C215" s="50" t="s">
        <v>257</v>
      </c>
      <c r="D215" s="51">
        <v>22</v>
      </c>
      <c r="E215" s="52"/>
      <c r="F215" s="53">
        <f t="shared" si="6"/>
        <v>0</v>
      </c>
    </row>
    <row r="216" spans="1:6" s="54" customFormat="1" ht="30" customHeight="1">
      <c r="A216" s="48" t="s">
        <v>289</v>
      </c>
      <c r="B216" s="49" t="s">
        <v>179</v>
      </c>
      <c r="C216" s="50" t="s">
        <v>257</v>
      </c>
      <c r="D216" s="51">
        <v>3</v>
      </c>
      <c r="E216" s="52"/>
      <c r="F216" s="53">
        <f t="shared" si="6"/>
        <v>0</v>
      </c>
    </row>
    <row r="217" spans="1:6" s="54" customFormat="1" ht="25.5">
      <c r="A217" s="48" t="s">
        <v>290</v>
      </c>
      <c r="B217" s="49" t="s">
        <v>181</v>
      </c>
      <c r="C217" s="50" t="s">
        <v>257</v>
      </c>
      <c r="D217" s="51">
        <v>2</v>
      </c>
      <c r="E217" s="52"/>
      <c r="F217" s="53">
        <f t="shared" si="6"/>
        <v>0</v>
      </c>
    </row>
    <row r="218" spans="1:6" s="54" customFormat="1" ht="26.25" customHeight="1">
      <c r="A218" s="48" t="s">
        <v>291</v>
      </c>
      <c r="B218" s="49" t="s">
        <v>183</v>
      </c>
      <c r="C218" s="50" t="s">
        <v>257</v>
      </c>
      <c r="D218" s="51">
        <v>5</v>
      </c>
      <c r="E218" s="52"/>
      <c r="F218" s="53">
        <f t="shared" si="6"/>
        <v>0</v>
      </c>
    </row>
    <row r="219" spans="1:6" s="54" customFormat="1" ht="17.25" customHeight="1">
      <c r="A219" s="48"/>
      <c r="B219" s="49"/>
      <c r="C219" s="50"/>
      <c r="D219" s="51"/>
      <c r="E219" s="52"/>
      <c r="F219" s="53"/>
    </row>
    <row r="220" spans="1:6" s="61" customFormat="1" ht="25.5">
      <c r="A220" s="73" t="s">
        <v>17</v>
      </c>
      <c r="B220" s="63" t="s">
        <v>292</v>
      </c>
      <c r="C220" s="64"/>
      <c r="D220" s="51"/>
      <c r="E220" s="65"/>
      <c r="F220" s="66"/>
    </row>
    <row r="221" spans="1:6" s="54" customFormat="1" ht="63.75">
      <c r="A221" s="48" t="s">
        <v>209</v>
      </c>
      <c r="B221" s="49" t="s">
        <v>293</v>
      </c>
      <c r="C221" s="50" t="s">
        <v>245</v>
      </c>
      <c r="D221" s="51">
        <v>4</v>
      </c>
      <c r="E221" s="52"/>
      <c r="F221" s="53">
        <f t="shared" ref="F221" si="7">D221*E221</f>
        <v>0</v>
      </c>
    </row>
    <row r="222" spans="1:6" s="54" customFormat="1" ht="17.25" customHeight="1">
      <c r="A222" s="48"/>
      <c r="B222" s="49"/>
      <c r="C222" s="50"/>
      <c r="D222" s="51"/>
      <c r="E222" s="52"/>
      <c r="F222" s="53"/>
    </row>
    <row r="223" spans="1:6" s="54" customFormat="1" ht="38.25">
      <c r="A223" s="48" t="s">
        <v>211</v>
      </c>
      <c r="B223" s="49" t="s">
        <v>246</v>
      </c>
      <c r="C223" s="50"/>
      <c r="D223" s="51"/>
      <c r="E223" s="52"/>
      <c r="F223" s="53"/>
    </row>
    <row r="224" spans="1:6" s="54" customFormat="1" ht="25.5">
      <c r="A224" s="48"/>
      <c r="B224" s="49" t="s">
        <v>247</v>
      </c>
      <c r="C224" s="50"/>
      <c r="D224" s="51"/>
      <c r="E224" s="52"/>
      <c r="F224" s="53"/>
    </row>
    <row r="225" spans="1:6" s="54" customFormat="1" ht="38.25">
      <c r="A225" s="48"/>
      <c r="B225" s="49" t="s">
        <v>294</v>
      </c>
      <c r="C225" s="50" t="s">
        <v>245</v>
      </c>
      <c r="D225" s="51">
        <v>4</v>
      </c>
      <c r="E225" s="52"/>
      <c r="F225" s="53">
        <f>D225*E225</f>
        <v>0</v>
      </c>
    </row>
    <row r="226" spans="1:6" s="54" customFormat="1" ht="17.25" customHeight="1" thickBot="1">
      <c r="A226" s="48"/>
      <c r="B226" s="49"/>
      <c r="C226" s="50"/>
      <c r="D226" s="51"/>
      <c r="E226" s="52"/>
      <c r="F226" s="53"/>
    </row>
    <row r="227" spans="1:6" s="80" customFormat="1" ht="13.5" thickBot="1">
      <c r="A227" s="46"/>
      <c r="B227" s="84" t="s">
        <v>295</v>
      </c>
      <c r="C227" s="85"/>
      <c r="D227" s="47"/>
      <c r="E227" s="78"/>
      <c r="F227" s="96">
        <f>SUM(F152:F226)</f>
        <v>0</v>
      </c>
    </row>
    <row r="228" spans="1:6" s="54" customFormat="1" ht="17.25" customHeight="1">
      <c r="A228" s="48"/>
      <c r="B228" s="49"/>
      <c r="C228" s="50"/>
      <c r="D228" s="51"/>
      <c r="E228" s="52"/>
      <c r="F228" s="53"/>
    </row>
    <row r="229" spans="1:6" s="54" customFormat="1" ht="17.25" customHeight="1">
      <c r="A229" s="48"/>
      <c r="B229" s="49"/>
      <c r="C229" s="50"/>
      <c r="D229" s="51"/>
      <c r="E229" s="52"/>
      <c r="F229" s="53"/>
    </row>
    <row r="230" spans="1:6" s="61" customFormat="1" ht="15" customHeight="1">
      <c r="A230" s="55" t="s">
        <v>296</v>
      </c>
      <c r="B230" s="79" t="s">
        <v>51</v>
      </c>
      <c r="C230" s="57"/>
      <c r="D230" s="58"/>
      <c r="E230" s="59"/>
      <c r="F230" s="60"/>
    </row>
    <row r="231" spans="1:6" s="61" customFormat="1" ht="15" customHeight="1">
      <c r="A231" s="62"/>
      <c r="B231" s="74"/>
      <c r="C231" s="64"/>
      <c r="D231" s="51"/>
      <c r="E231" s="65"/>
      <c r="F231" s="66"/>
    </row>
    <row r="232" spans="1:6" s="54" customFormat="1">
      <c r="A232" s="73" t="s">
        <v>13</v>
      </c>
      <c r="B232" s="63" t="s">
        <v>297</v>
      </c>
      <c r="C232" s="50"/>
      <c r="D232" s="51"/>
      <c r="E232" s="52"/>
      <c r="F232" s="53"/>
    </row>
    <row r="233" spans="1:6" s="54" customFormat="1" ht="38.25">
      <c r="A233" s="48" t="s">
        <v>209</v>
      </c>
      <c r="B233" s="49" t="s">
        <v>298</v>
      </c>
      <c r="C233" s="50"/>
      <c r="D233" s="51"/>
      <c r="E233" s="52"/>
      <c r="F233" s="53"/>
    </row>
    <row r="234" spans="1:6" s="54" customFormat="1" ht="25.5">
      <c r="A234" s="48"/>
      <c r="B234" s="49" t="s">
        <v>299</v>
      </c>
      <c r="C234" s="50" t="s">
        <v>2</v>
      </c>
      <c r="D234" s="51">
        <v>10</v>
      </c>
      <c r="E234" s="52"/>
      <c r="F234" s="53">
        <f t="shared" ref="F234" si="8">D234*E234</f>
        <v>0</v>
      </c>
    </row>
    <row r="235" spans="1:6" s="54" customFormat="1" ht="17.25" customHeight="1">
      <c r="A235" s="48"/>
      <c r="B235" s="49"/>
      <c r="C235" s="50"/>
      <c r="D235" s="51"/>
      <c r="E235" s="52"/>
      <c r="F235" s="53"/>
    </row>
    <row r="236" spans="1:6" s="54" customFormat="1" ht="25.5">
      <c r="A236" s="48" t="s">
        <v>211</v>
      </c>
      <c r="B236" s="49" t="s">
        <v>300</v>
      </c>
      <c r="C236" s="50"/>
      <c r="D236" s="51"/>
      <c r="E236" s="52"/>
      <c r="F236" s="53"/>
    </row>
    <row r="237" spans="1:6" s="54" customFormat="1" ht="25.5">
      <c r="A237" s="48"/>
      <c r="B237" s="49" t="s">
        <v>301</v>
      </c>
      <c r="C237" s="50" t="s">
        <v>94</v>
      </c>
      <c r="D237" s="51">
        <v>15</v>
      </c>
      <c r="E237" s="52"/>
      <c r="F237" s="53">
        <f t="shared" ref="F237" si="9">D237*E237</f>
        <v>0</v>
      </c>
    </row>
    <row r="238" spans="1:6" s="54" customFormat="1">
      <c r="A238" s="48"/>
      <c r="B238" s="49"/>
      <c r="C238" s="50"/>
      <c r="D238" s="51"/>
      <c r="E238" s="52"/>
      <c r="F238" s="53"/>
    </row>
    <row r="239" spans="1:6" s="54" customFormat="1" ht="51">
      <c r="A239" s="73" t="s">
        <v>14</v>
      </c>
      <c r="B239" s="63" t="s">
        <v>302</v>
      </c>
      <c r="C239" s="50"/>
      <c r="D239" s="51"/>
      <c r="E239" s="52"/>
      <c r="F239" s="53"/>
    </row>
    <row r="240" spans="1:6" s="54" customFormat="1" ht="51">
      <c r="A240" s="48"/>
      <c r="B240" s="49" t="s">
        <v>303</v>
      </c>
      <c r="C240" s="50" t="s">
        <v>81</v>
      </c>
      <c r="D240" s="51">
        <v>101</v>
      </c>
      <c r="E240" s="52"/>
      <c r="F240" s="53">
        <f t="shared" ref="F240" si="10">D240*E240</f>
        <v>0</v>
      </c>
    </row>
    <row r="241" spans="1:6" s="54" customFormat="1" ht="15" customHeight="1">
      <c r="A241" s="48"/>
      <c r="B241" s="49"/>
      <c r="C241" s="50"/>
      <c r="D241" s="51"/>
      <c r="E241" s="52"/>
      <c r="F241" s="53"/>
    </row>
    <row r="242" spans="1:6" s="54" customFormat="1" ht="63.75">
      <c r="A242" s="48" t="s">
        <v>304</v>
      </c>
      <c r="B242" s="63" t="s">
        <v>305</v>
      </c>
      <c r="C242" s="50"/>
      <c r="D242" s="51"/>
      <c r="E242" s="52"/>
      <c r="F242" s="53"/>
    </row>
    <row r="243" spans="1:6" s="54" customFormat="1" ht="38.25">
      <c r="A243" s="48"/>
      <c r="B243" s="49" t="s">
        <v>306</v>
      </c>
      <c r="C243" s="50"/>
      <c r="D243" s="51"/>
      <c r="E243" s="52"/>
      <c r="F243" s="53"/>
    </row>
    <row r="244" spans="1:6" s="54" customFormat="1" ht="38.25">
      <c r="A244" s="48"/>
      <c r="B244" s="49" t="s">
        <v>307</v>
      </c>
      <c r="C244" s="50"/>
      <c r="D244" s="51"/>
      <c r="E244" s="52"/>
      <c r="F244" s="53"/>
    </row>
    <row r="245" spans="1:6" s="54" customFormat="1" ht="25.5">
      <c r="A245" s="48"/>
      <c r="B245" s="49" t="s">
        <v>308</v>
      </c>
      <c r="C245" s="50"/>
      <c r="D245" s="51"/>
      <c r="E245" s="52"/>
      <c r="F245" s="53"/>
    </row>
    <row r="246" spans="1:6" s="54" customFormat="1" ht="25.5">
      <c r="A246" s="48"/>
      <c r="B246" s="49" t="s">
        <v>309</v>
      </c>
      <c r="C246" s="50"/>
      <c r="D246" s="51"/>
      <c r="E246" s="52"/>
      <c r="F246" s="53"/>
    </row>
    <row r="247" spans="1:6" s="54" customFormat="1" ht="51">
      <c r="A247" s="48"/>
      <c r="B247" s="49" t="s">
        <v>310</v>
      </c>
      <c r="C247" s="50"/>
      <c r="D247" s="51"/>
      <c r="E247" s="52"/>
      <c r="F247" s="53"/>
    </row>
    <row r="248" spans="1:6" s="54" customFormat="1" ht="38.25">
      <c r="A248" s="48"/>
      <c r="B248" s="49" t="s">
        <v>311</v>
      </c>
      <c r="C248" s="50"/>
      <c r="D248" s="51"/>
      <c r="E248" s="52"/>
      <c r="F248" s="53"/>
    </row>
    <row r="249" spans="1:6" s="54" customFormat="1" ht="38.25">
      <c r="A249" s="48"/>
      <c r="B249" s="49" t="s">
        <v>312</v>
      </c>
      <c r="C249" s="50"/>
      <c r="D249" s="51"/>
      <c r="E249" s="52"/>
      <c r="F249" s="53"/>
    </row>
    <row r="250" spans="1:6" s="54" customFormat="1" ht="38.25">
      <c r="A250" s="48"/>
      <c r="B250" s="49" t="s">
        <v>313</v>
      </c>
      <c r="C250" s="50"/>
      <c r="D250" s="51"/>
      <c r="E250" s="52"/>
      <c r="F250" s="53"/>
    </row>
    <row r="251" spans="1:6" s="54" customFormat="1" ht="57" customHeight="1">
      <c r="A251" s="48"/>
      <c r="B251" s="49" t="s">
        <v>208</v>
      </c>
      <c r="C251" s="50"/>
      <c r="D251" s="51"/>
      <c r="E251" s="52"/>
      <c r="F251" s="53"/>
    </row>
    <row r="252" spans="1:6" s="54" customFormat="1" ht="63.75">
      <c r="A252" s="48" t="s">
        <v>209</v>
      </c>
      <c r="B252" s="49" t="s">
        <v>210</v>
      </c>
      <c r="C252" s="50" t="s">
        <v>81</v>
      </c>
      <c r="D252" s="51">
        <v>20</v>
      </c>
      <c r="E252" s="52"/>
      <c r="F252" s="53">
        <f t="shared" ref="F252:F256" si="11">D252*E252</f>
        <v>0</v>
      </c>
    </row>
    <row r="253" spans="1:6" s="54" customFormat="1" ht="38.25">
      <c r="A253" s="48" t="s">
        <v>211</v>
      </c>
      <c r="B253" s="49" t="s">
        <v>212</v>
      </c>
      <c r="C253" s="50" t="s">
        <v>81</v>
      </c>
      <c r="D253" s="51">
        <v>6</v>
      </c>
      <c r="E253" s="52"/>
      <c r="F253" s="53">
        <f t="shared" si="11"/>
        <v>0</v>
      </c>
    </row>
    <row r="254" spans="1:6" s="54" customFormat="1" ht="38.25">
      <c r="A254" s="48" t="s">
        <v>213</v>
      </c>
      <c r="B254" s="49" t="s">
        <v>214</v>
      </c>
      <c r="C254" s="50" t="s">
        <v>81</v>
      </c>
      <c r="D254" s="51">
        <v>12</v>
      </c>
      <c r="E254" s="52"/>
      <c r="F254" s="53">
        <f t="shared" si="11"/>
        <v>0</v>
      </c>
    </row>
    <row r="255" spans="1:6" s="54" customFormat="1" ht="51">
      <c r="A255" s="48" t="s">
        <v>215</v>
      </c>
      <c r="B255" s="49" t="s">
        <v>216</v>
      </c>
      <c r="C255" s="50" t="s">
        <v>81</v>
      </c>
      <c r="D255" s="51">
        <v>25</v>
      </c>
      <c r="E255" s="52"/>
      <c r="F255" s="53">
        <f t="shared" si="11"/>
        <v>0</v>
      </c>
    </row>
    <row r="256" spans="1:6" s="54" customFormat="1" ht="28.5" customHeight="1">
      <c r="A256" s="48" t="s">
        <v>217</v>
      </c>
      <c r="B256" s="49" t="s">
        <v>218</v>
      </c>
      <c r="C256" s="50" t="s">
        <v>81</v>
      </c>
      <c r="D256" s="51">
        <v>6</v>
      </c>
      <c r="E256" s="52"/>
      <c r="F256" s="53">
        <f t="shared" si="11"/>
        <v>0</v>
      </c>
    </row>
    <row r="257" spans="1:6" s="54" customFormat="1" ht="78.75" customHeight="1">
      <c r="A257" s="48" t="s">
        <v>219</v>
      </c>
      <c r="B257" s="49" t="s">
        <v>220</v>
      </c>
      <c r="C257" s="50"/>
      <c r="D257" s="51"/>
      <c r="E257" s="52"/>
      <c r="F257" s="53"/>
    </row>
    <row r="258" spans="1:6" s="54" customFormat="1">
      <c r="A258" s="48"/>
      <c r="B258" s="49" t="s">
        <v>221</v>
      </c>
      <c r="C258" s="50" t="s">
        <v>81</v>
      </c>
      <c r="D258" s="51">
        <v>13</v>
      </c>
      <c r="E258" s="52"/>
      <c r="F258" s="53">
        <f t="shared" ref="F258:F260" si="12">D258*E258</f>
        <v>0</v>
      </c>
    </row>
    <row r="259" spans="1:6" s="54" customFormat="1">
      <c r="A259" s="48"/>
      <c r="B259" s="49" t="s">
        <v>222</v>
      </c>
      <c r="C259" s="50" t="s">
        <v>81</v>
      </c>
      <c r="D259" s="51">
        <v>13</v>
      </c>
      <c r="E259" s="52"/>
      <c r="F259" s="53">
        <f t="shared" si="12"/>
        <v>0</v>
      </c>
    </row>
    <row r="260" spans="1:6" s="54" customFormat="1">
      <c r="A260" s="48"/>
      <c r="B260" s="49" t="s">
        <v>223</v>
      </c>
      <c r="C260" s="50" t="s">
        <v>81</v>
      </c>
      <c r="D260" s="51">
        <v>20</v>
      </c>
      <c r="E260" s="52"/>
      <c r="F260" s="53">
        <f t="shared" si="12"/>
        <v>0</v>
      </c>
    </row>
    <row r="261" spans="1:6" s="54" customFormat="1">
      <c r="A261" s="48"/>
      <c r="B261" s="49"/>
      <c r="C261" s="50"/>
      <c r="D261" s="51"/>
      <c r="E261" s="52"/>
      <c r="F261" s="53"/>
    </row>
    <row r="262" spans="1:6" s="54" customFormat="1" ht="40.5" customHeight="1">
      <c r="A262" s="73" t="s">
        <v>314</v>
      </c>
      <c r="B262" s="63" t="s">
        <v>224</v>
      </c>
      <c r="C262" s="50"/>
      <c r="D262" s="51"/>
      <c r="E262" s="52"/>
      <c r="F262" s="53"/>
    </row>
    <row r="263" spans="1:6" s="54" customFormat="1" ht="25.5">
      <c r="A263" s="48" t="s">
        <v>79</v>
      </c>
      <c r="B263" s="49" t="s">
        <v>225</v>
      </c>
      <c r="C263" s="50" t="s">
        <v>94</v>
      </c>
      <c r="D263" s="51">
        <v>22</v>
      </c>
      <c r="E263" s="52"/>
      <c r="F263" s="53">
        <f t="shared" ref="F263:F270" si="13">D263*E263</f>
        <v>0</v>
      </c>
    </row>
    <row r="264" spans="1:6" s="54" customFormat="1" ht="25.5">
      <c r="A264" s="48" t="s">
        <v>82</v>
      </c>
      <c r="B264" s="49" t="s">
        <v>226</v>
      </c>
      <c r="C264" s="50" t="s">
        <v>94</v>
      </c>
      <c r="D264" s="51">
        <v>10</v>
      </c>
      <c r="E264" s="52"/>
      <c r="F264" s="53">
        <f t="shared" si="13"/>
        <v>0</v>
      </c>
    </row>
    <row r="265" spans="1:6" s="54" customFormat="1">
      <c r="A265" s="48" t="s">
        <v>85</v>
      </c>
      <c r="B265" s="49" t="s">
        <v>227</v>
      </c>
      <c r="C265" s="50" t="s">
        <v>2</v>
      </c>
      <c r="D265" s="51">
        <v>2</v>
      </c>
      <c r="E265" s="52"/>
      <c r="F265" s="53">
        <f t="shared" si="13"/>
        <v>0</v>
      </c>
    </row>
    <row r="266" spans="1:6" s="54" customFormat="1" ht="25.5">
      <c r="A266" s="48" t="s">
        <v>228</v>
      </c>
      <c r="B266" s="49" t="s">
        <v>229</v>
      </c>
      <c r="C266" s="50" t="s">
        <v>2</v>
      </c>
      <c r="D266" s="51">
        <v>1</v>
      </c>
      <c r="E266" s="52"/>
      <c r="F266" s="53">
        <f t="shared" si="13"/>
        <v>0</v>
      </c>
    </row>
    <row r="267" spans="1:6" s="54" customFormat="1">
      <c r="A267" s="48" t="s">
        <v>230</v>
      </c>
      <c r="B267" s="49" t="s">
        <v>231</v>
      </c>
      <c r="C267" s="50" t="s">
        <v>2</v>
      </c>
      <c r="D267" s="51">
        <v>1</v>
      </c>
      <c r="E267" s="52"/>
      <c r="F267" s="53">
        <f t="shared" si="13"/>
        <v>0</v>
      </c>
    </row>
    <row r="268" spans="1:6" s="54" customFormat="1">
      <c r="A268" s="48" t="s">
        <v>232</v>
      </c>
      <c r="B268" s="49" t="s">
        <v>233</v>
      </c>
      <c r="C268" s="50" t="s">
        <v>2</v>
      </c>
      <c r="D268" s="51">
        <v>2</v>
      </c>
      <c r="E268" s="52"/>
      <c r="F268" s="53">
        <f t="shared" si="13"/>
        <v>0</v>
      </c>
    </row>
    <row r="269" spans="1:6" s="54" customFormat="1" ht="25.5">
      <c r="A269" s="48" t="s">
        <v>234</v>
      </c>
      <c r="B269" s="49" t="s">
        <v>235</v>
      </c>
      <c r="C269" s="50" t="s">
        <v>2</v>
      </c>
      <c r="D269" s="51">
        <v>6</v>
      </c>
      <c r="E269" s="52"/>
      <c r="F269" s="53">
        <f t="shared" si="13"/>
        <v>0</v>
      </c>
    </row>
    <row r="270" spans="1:6" s="54" customFormat="1" ht="15" customHeight="1">
      <c r="A270" s="48" t="s">
        <v>236</v>
      </c>
      <c r="B270" s="49" t="s">
        <v>237</v>
      </c>
      <c r="C270" s="50" t="s">
        <v>2</v>
      </c>
      <c r="D270" s="51">
        <v>4</v>
      </c>
      <c r="E270" s="52"/>
      <c r="F270" s="53">
        <f t="shared" si="13"/>
        <v>0</v>
      </c>
    </row>
    <row r="271" spans="1:6" s="54" customFormat="1" ht="17.25" customHeight="1">
      <c r="A271" s="48"/>
      <c r="B271" s="49"/>
      <c r="C271" s="50"/>
      <c r="D271" s="51"/>
      <c r="E271" s="52"/>
      <c r="F271" s="53"/>
    </row>
    <row r="272" spans="1:6" s="54" customFormat="1" ht="39.75" customHeight="1">
      <c r="A272" s="48" t="s">
        <v>16</v>
      </c>
      <c r="B272" s="63" t="s">
        <v>315</v>
      </c>
      <c r="C272" s="50"/>
      <c r="D272" s="51"/>
      <c r="E272" s="52"/>
      <c r="F272" s="53"/>
    </row>
    <row r="273" spans="1:6" s="54" customFormat="1" ht="51">
      <c r="A273" s="48"/>
      <c r="B273" s="49" t="s">
        <v>316</v>
      </c>
      <c r="C273" s="50"/>
      <c r="D273" s="51"/>
      <c r="E273" s="52"/>
      <c r="F273" s="53"/>
    </row>
    <row r="274" spans="1:6" s="54" customFormat="1" ht="38.25">
      <c r="A274" s="48"/>
      <c r="B274" s="49" t="s">
        <v>317</v>
      </c>
      <c r="C274" s="50"/>
      <c r="D274" s="51"/>
      <c r="E274" s="52"/>
      <c r="F274" s="53"/>
    </row>
    <row r="275" spans="1:6" s="54" customFormat="1" ht="38.25">
      <c r="A275" s="48"/>
      <c r="B275" s="49" t="s">
        <v>318</v>
      </c>
      <c r="C275" s="50"/>
      <c r="D275" s="51"/>
      <c r="E275" s="52"/>
      <c r="F275" s="53"/>
    </row>
    <row r="276" spans="1:6" s="54" customFormat="1" ht="38.25">
      <c r="A276" s="48"/>
      <c r="B276" s="49" t="s">
        <v>319</v>
      </c>
      <c r="C276" s="50"/>
      <c r="D276" s="51"/>
      <c r="E276" s="52"/>
      <c r="F276" s="53"/>
    </row>
    <row r="277" spans="1:6" s="54" customFormat="1" ht="38.25" customHeight="1">
      <c r="A277" s="48" t="s">
        <v>256</v>
      </c>
      <c r="B277" s="49" t="s">
        <v>127</v>
      </c>
      <c r="C277" s="50" t="s">
        <v>257</v>
      </c>
      <c r="D277" s="51">
        <v>12</v>
      </c>
      <c r="E277" s="52"/>
      <c r="F277" s="53">
        <f>D277*E277</f>
        <v>0</v>
      </c>
    </row>
    <row r="278" spans="1:6" s="54" customFormat="1" ht="38.25" customHeight="1">
      <c r="A278" s="48" t="s">
        <v>258</v>
      </c>
      <c r="B278" s="49" t="s">
        <v>129</v>
      </c>
      <c r="C278" s="50" t="s">
        <v>257</v>
      </c>
      <c r="D278" s="51">
        <v>12</v>
      </c>
      <c r="E278" s="52"/>
      <c r="F278" s="53">
        <f>D278*E278</f>
        <v>0</v>
      </c>
    </row>
    <row r="279" spans="1:6" s="54" customFormat="1" ht="51">
      <c r="A279" s="48" t="s">
        <v>259</v>
      </c>
      <c r="B279" s="49" t="s">
        <v>260</v>
      </c>
      <c r="C279" s="50" t="s">
        <v>257</v>
      </c>
      <c r="D279" s="51">
        <v>19</v>
      </c>
      <c r="E279" s="52"/>
      <c r="F279" s="53">
        <f t="shared" ref="F279:F280" si="14">D279*E279</f>
        <v>0</v>
      </c>
    </row>
    <row r="280" spans="1:6" s="54" customFormat="1" ht="38.25">
      <c r="A280" s="48" t="s">
        <v>261</v>
      </c>
      <c r="B280" s="49" t="s">
        <v>262</v>
      </c>
      <c r="C280" s="50" t="s">
        <v>257</v>
      </c>
      <c r="D280" s="51">
        <v>17</v>
      </c>
      <c r="E280" s="52"/>
      <c r="F280" s="53">
        <f t="shared" si="14"/>
        <v>0</v>
      </c>
    </row>
    <row r="281" spans="1:6" s="54" customFormat="1" ht="38.25">
      <c r="A281" s="48" t="s">
        <v>263</v>
      </c>
      <c r="B281" s="49" t="s">
        <v>264</v>
      </c>
      <c r="C281" s="50" t="s">
        <v>257</v>
      </c>
      <c r="D281" s="51">
        <v>17</v>
      </c>
      <c r="E281" s="52"/>
      <c r="F281" s="53">
        <f>D281*E281</f>
        <v>0</v>
      </c>
    </row>
    <row r="282" spans="1:6" s="54" customFormat="1" ht="25.5">
      <c r="A282" s="48" t="s">
        <v>265</v>
      </c>
      <c r="B282" s="49" t="s">
        <v>137</v>
      </c>
      <c r="C282" s="50" t="s">
        <v>257</v>
      </c>
      <c r="D282" s="51">
        <v>12</v>
      </c>
      <c r="E282" s="52"/>
      <c r="F282" s="53">
        <f t="shared" ref="F282" si="15">D282*E282</f>
        <v>0</v>
      </c>
    </row>
    <row r="283" spans="1:6" s="54" customFormat="1" ht="25.5">
      <c r="A283" s="48" t="s">
        <v>266</v>
      </c>
      <c r="B283" s="49" t="s">
        <v>139</v>
      </c>
      <c r="C283" s="50" t="s">
        <v>257</v>
      </c>
      <c r="D283" s="51">
        <v>12</v>
      </c>
      <c r="E283" s="52"/>
      <c r="F283" s="53">
        <f>D283*E283</f>
        <v>0</v>
      </c>
    </row>
    <row r="284" spans="1:6" s="54" customFormat="1" ht="25.5">
      <c r="A284" s="48" t="s">
        <v>267</v>
      </c>
      <c r="B284" s="49" t="s">
        <v>141</v>
      </c>
      <c r="C284" s="50" t="s">
        <v>257</v>
      </c>
      <c r="D284" s="51">
        <v>12</v>
      </c>
      <c r="E284" s="52"/>
      <c r="F284" s="53">
        <f t="shared" ref="F284:F305" si="16">D284*E284</f>
        <v>0</v>
      </c>
    </row>
    <row r="285" spans="1:6" s="54" customFormat="1" ht="25.5">
      <c r="A285" s="48" t="s">
        <v>268</v>
      </c>
      <c r="B285" s="49" t="s">
        <v>143</v>
      </c>
      <c r="C285" s="50" t="s">
        <v>257</v>
      </c>
      <c r="D285" s="51">
        <v>12</v>
      </c>
      <c r="E285" s="52"/>
      <c r="F285" s="53">
        <f t="shared" si="16"/>
        <v>0</v>
      </c>
    </row>
    <row r="286" spans="1:6" s="54" customFormat="1" ht="25.5">
      <c r="A286" s="48" t="s">
        <v>269</v>
      </c>
      <c r="B286" s="49" t="s">
        <v>145</v>
      </c>
      <c r="C286" s="50" t="s">
        <v>257</v>
      </c>
      <c r="D286" s="51">
        <v>12</v>
      </c>
      <c r="E286" s="52"/>
      <c r="F286" s="53">
        <f t="shared" si="16"/>
        <v>0</v>
      </c>
    </row>
    <row r="287" spans="1:6" s="54" customFormat="1" ht="25.5">
      <c r="A287" s="48" t="s">
        <v>270</v>
      </c>
      <c r="B287" s="49" t="s">
        <v>147</v>
      </c>
      <c r="C287" s="50" t="s">
        <v>257</v>
      </c>
      <c r="D287" s="51">
        <v>12</v>
      </c>
      <c r="E287" s="52"/>
      <c r="F287" s="53">
        <f t="shared" si="16"/>
        <v>0</v>
      </c>
    </row>
    <row r="288" spans="1:6" s="54" customFormat="1" ht="38.25">
      <c r="A288" s="48" t="s">
        <v>271</v>
      </c>
      <c r="B288" s="49" t="s">
        <v>149</v>
      </c>
      <c r="C288" s="50" t="s">
        <v>257</v>
      </c>
      <c r="D288" s="51">
        <v>12</v>
      </c>
      <c r="E288" s="52"/>
      <c r="F288" s="53">
        <f t="shared" si="16"/>
        <v>0</v>
      </c>
    </row>
    <row r="289" spans="1:6" s="54" customFormat="1" ht="38.25">
      <c r="A289" s="48" t="s">
        <v>272</v>
      </c>
      <c r="B289" s="49" t="s">
        <v>151</v>
      </c>
      <c r="C289" s="50" t="s">
        <v>257</v>
      </c>
      <c r="D289" s="51">
        <v>2</v>
      </c>
      <c r="E289" s="52"/>
      <c r="F289" s="53">
        <f t="shared" si="16"/>
        <v>0</v>
      </c>
    </row>
    <row r="290" spans="1:6" s="54" customFormat="1" ht="25.5" customHeight="1">
      <c r="A290" s="48" t="s">
        <v>273</v>
      </c>
      <c r="B290" s="49" t="s">
        <v>153</v>
      </c>
      <c r="C290" s="50" t="s">
        <v>257</v>
      </c>
      <c r="D290" s="51">
        <v>2</v>
      </c>
      <c r="E290" s="52"/>
      <c r="F290" s="53">
        <f t="shared" si="16"/>
        <v>0</v>
      </c>
    </row>
    <row r="291" spans="1:6" s="54" customFormat="1" ht="25.5">
      <c r="A291" s="48" t="s">
        <v>274</v>
      </c>
      <c r="B291" s="49" t="s">
        <v>155</v>
      </c>
      <c r="C291" s="50" t="s">
        <v>257</v>
      </c>
      <c r="D291" s="51">
        <v>10</v>
      </c>
      <c r="E291" s="52"/>
      <c r="F291" s="53">
        <f t="shared" si="16"/>
        <v>0</v>
      </c>
    </row>
    <row r="292" spans="1:6" s="54" customFormat="1" ht="25.5">
      <c r="A292" s="48" t="s">
        <v>275</v>
      </c>
      <c r="B292" s="49" t="s">
        <v>157</v>
      </c>
      <c r="C292" s="50" t="s">
        <v>257</v>
      </c>
      <c r="D292" s="51">
        <v>7</v>
      </c>
      <c r="E292" s="52"/>
      <c r="F292" s="53">
        <f t="shared" si="16"/>
        <v>0</v>
      </c>
    </row>
    <row r="293" spans="1:6" s="54" customFormat="1" ht="25.5">
      <c r="A293" s="48" t="s">
        <v>276</v>
      </c>
      <c r="B293" s="49" t="s">
        <v>159</v>
      </c>
      <c r="C293" s="50" t="s">
        <v>257</v>
      </c>
      <c r="D293" s="51">
        <v>10</v>
      </c>
      <c r="E293" s="52"/>
      <c r="F293" s="53">
        <f t="shared" si="16"/>
        <v>0</v>
      </c>
    </row>
    <row r="294" spans="1:6" s="54" customFormat="1" ht="25.5">
      <c r="A294" s="48" t="s">
        <v>277</v>
      </c>
      <c r="B294" s="49" t="s">
        <v>161</v>
      </c>
      <c r="C294" s="50" t="s">
        <v>257</v>
      </c>
      <c r="D294" s="51">
        <v>2.5</v>
      </c>
      <c r="E294" s="52"/>
      <c r="F294" s="53">
        <f t="shared" si="16"/>
        <v>0</v>
      </c>
    </row>
    <row r="295" spans="1:6" s="54" customFormat="1" ht="27.75" customHeight="1">
      <c r="A295" s="48" t="s">
        <v>278</v>
      </c>
      <c r="B295" s="49" t="s">
        <v>163</v>
      </c>
      <c r="C295" s="50" t="s">
        <v>257</v>
      </c>
      <c r="D295" s="51">
        <v>2</v>
      </c>
      <c r="E295" s="52"/>
      <c r="F295" s="53">
        <f t="shared" si="16"/>
        <v>0</v>
      </c>
    </row>
    <row r="296" spans="1:6" s="54" customFormat="1" ht="38.25">
      <c r="A296" s="48" t="s">
        <v>279</v>
      </c>
      <c r="B296" s="49" t="s">
        <v>165</v>
      </c>
      <c r="C296" s="50" t="s">
        <v>257</v>
      </c>
      <c r="D296" s="51">
        <v>3</v>
      </c>
      <c r="E296" s="52"/>
      <c r="F296" s="53">
        <f t="shared" si="16"/>
        <v>0</v>
      </c>
    </row>
    <row r="297" spans="1:6" s="54" customFormat="1" ht="38.25">
      <c r="A297" s="48" t="s">
        <v>280</v>
      </c>
      <c r="B297" s="49" t="s">
        <v>167</v>
      </c>
      <c r="C297" s="50" t="s">
        <v>257</v>
      </c>
      <c r="D297" s="51">
        <v>3</v>
      </c>
      <c r="E297" s="52"/>
      <c r="F297" s="53">
        <f t="shared" si="16"/>
        <v>0</v>
      </c>
    </row>
    <row r="298" spans="1:6" s="54" customFormat="1" ht="38.25">
      <c r="A298" s="48" t="s">
        <v>281</v>
      </c>
      <c r="B298" s="49" t="s">
        <v>282</v>
      </c>
      <c r="C298" s="50" t="s">
        <v>257</v>
      </c>
      <c r="D298" s="51">
        <v>43</v>
      </c>
      <c r="E298" s="52"/>
      <c r="F298" s="53">
        <f t="shared" si="16"/>
        <v>0</v>
      </c>
    </row>
    <row r="299" spans="1:6" s="54" customFormat="1" ht="27" customHeight="1">
      <c r="A299" s="48" t="s">
        <v>283</v>
      </c>
      <c r="B299" s="49" t="s">
        <v>284</v>
      </c>
      <c r="C299" s="50" t="s">
        <v>257</v>
      </c>
      <c r="D299" s="51">
        <v>90</v>
      </c>
      <c r="E299" s="52"/>
      <c r="F299" s="53">
        <f t="shared" si="16"/>
        <v>0</v>
      </c>
    </row>
    <row r="300" spans="1:6" s="54" customFormat="1" ht="38.25">
      <c r="A300" s="48" t="s">
        <v>285</v>
      </c>
      <c r="B300" s="49" t="s">
        <v>173</v>
      </c>
      <c r="C300" s="50" t="s">
        <v>257</v>
      </c>
      <c r="D300" s="51">
        <v>5</v>
      </c>
      <c r="E300" s="52"/>
      <c r="F300" s="53">
        <f t="shared" si="16"/>
        <v>0</v>
      </c>
    </row>
    <row r="301" spans="1:6" s="54" customFormat="1" ht="38.25">
      <c r="A301" s="48" t="s">
        <v>286</v>
      </c>
      <c r="B301" s="49" t="s">
        <v>175</v>
      </c>
      <c r="C301" s="50" t="s">
        <v>257</v>
      </c>
      <c r="D301" s="51">
        <v>2.5</v>
      </c>
      <c r="E301" s="52"/>
      <c r="F301" s="53">
        <f t="shared" si="16"/>
        <v>0</v>
      </c>
    </row>
    <row r="302" spans="1:6" s="54" customFormat="1" ht="51">
      <c r="A302" s="48" t="s">
        <v>287</v>
      </c>
      <c r="B302" s="34" t="s">
        <v>288</v>
      </c>
      <c r="C302" s="50" t="s">
        <v>257</v>
      </c>
      <c r="D302" s="51">
        <v>22</v>
      </c>
      <c r="E302" s="52"/>
      <c r="F302" s="53">
        <f t="shared" si="16"/>
        <v>0</v>
      </c>
    </row>
    <row r="303" spans="1:6" s="54" customFormat="1" ht="30" customHeight="1">
      <c r="A303" s="48" t="s">
        <v>289</v>
      </c>
      <c r="B303" s="49" t="s">
        <v>179</v>
      </c>
      <c r="C303" s="50" t="s">
        <v>257</v>
      </c>
      <c r="D303" s="51">
        <v>3</v>
      </c>
      <c r="E303" s="52"/>
      <c r="F303" s="53">
        <f t="shared" si="16"/>
        <v>0</v>
      </c>
    </row>
    <row r="304" spans="1:6" s="54" customFormat="1" ht="25.5">
      <c r="A304" s="48" t="s">
        <v>290</v>
      </c>
      <c r="B304" s="49" t="s">
        <v>320</v>
      </c>
      <c r="C304" s="50" t="s">
        <v>257</v>
      </c>
      <c r="D304" s="51">
        <v>2</v>
      </c>
      <c r="E304" s="52"/>
      <c r="F304" s="53">
        <f t="shared" si="16"/>
        <v>0</v>
      </c>
    </row>
    <row r="305" spans="1:6" s="54" customFormat="1" ht="26.25" customHeight="1">
      <c r="A305" s="48" t="s">
        <v>291</v>
      </c>
      <c r="B305" s="49" t="s">
        <v>321</v>
      </c>
      <c r="C305" s="50" t="s">
        <v>257</v>
      </c>
      <c r="D305" s="51">
        <v>5</v>
      </c>
      <c r="E305" s="52"/>
      <c r="F305" s="53">
        <f t="shared" si="16"/>
        <v>0</v>
      </c>
    </row>
    <row r="306" spans="1:6" s="54" customFormat="1">
      <c r="A306" s="48"/>
      <c r="B306" s="49"/>
      <c r="C306" s="50"/>
      <c r="D306" s="51"/>
      <c r="E306" s="52"/>
      <c r="F306" s="53"/>
    </row>
    <row r="307" spans="1:6" s="54" customFormat="1" ht="38.25">
      <c r="A307" s="48" t="s">
        <v>17</v>
      </c>
      <c r="B307" s="63" t="s">
        <v>322</v>
      </c>
      <c r="C307" s="50"/>
      <c r="D307" s="51"/>
      <c r="E307" s="52"/>
      <c r="F307" s="53"/>
    </row>
    <row r="308" spans="1:6" s="54" customFormat="1" ht="25.5">
      <c r="A308" s="48"/>
      <c r="B308" s="49" t="s">
        <v>323</v>
      </c>
      <c r="C308" s="50"/>
      <c r="D308" s="51"/>
      <c r="E308" s="52"/>
      <c r="F308" s="53"/>
    </row>
    <row r="309" spans="1:6" s="54" customFormat="1" ht="25.5">
      <c r="A309" s="48"/>
      <c r="B309" s="49" t="s">
        <v>324</v>
      </c>
      <c r="C309" s="50"/>
      <c r="D309" s="51"/>
      <c r="E309" s="52"/>
      <c r="F309" s="53"/>
    </row>
    <row r="310" spans="1:6" s="54" customFormat="1">
      <c r="A310" s="48"/>
      <c r="B310" s="49" t="s">
        <v>325</v>
      </c>
      <c r="C310" s="50" t="s">
        <v>257</v>
      </c>
      <c r="D310" s="51">
        <v>6</v>
      </c>
      <c r="E310" s="52"/>
      <c r="F310" s="53">
        <f t="shared" ref="F310:F311" si="17">D310*E310</f>
        <v>0</v>
      </c>
    </row>
    <row r="311" spans="1:6" s="54" customFormat="1">
      <c r="A311" s="48"/>
      <c r="B311" s="49" t="s">
        <v>326</v>
      </c>
      <c r="C311" s="50" t="s">
        <v>257</v>
      </c>
      <c r="D311" s="51">
        <v>36</v>
      </c>
      <c r="E311" s="52"/>
      <c r="F311" s="53">
        <f t="shared" si="17"/>
        <v>0</v>
      </c>
    </row>
    <row r="312" spans="1:6" s="54" customFormat="1" ht="15" customHeight="1" thickBot="1">
      <c r="A312" s="48"/>
      <c r="B312" s="49"/>
      <c r="C312" s="50"/>
      <c r="D312" s="51"/>
      <c r="E312" s="86"/>
      <c r="F312" s="87"/>
    </row>
    <row r="313" spans="1:6" s="80" customFormat="1" ht="15" customHeight="1" thickBot="1">
      <c r="A313" s="46"/>
      <c r="B313" s="107" t="s">
        <v>327</v>
      </c>
      <c r="C313" s="77"/>
      <c r="D313" s="47"/>
      <c r="E313" s="78"/>
      <c r="F313" s="96">
        <f>SUM(F233:F312)</f>
        <v>0</v>
      </c>
    </row>
    <row r="314" spans="1:6" s="54" customFormat="1" ht="17.25" customHeight="1">
      <c r="A314" s="48"/>
      <c r="B314" s="49"/>
      <c r="C314" s="50"/>
      <c r="D314" s="51"/>
      <c r="E314" s="52"/>
      <c r="F314" s="53"/>
    </row>
    <row r="315" spans="1:6" s="54" customFormat="1">
      <c r="A315" s="48"/>
      <c r="B315" s="49"/>
      <c r="C315" s="50"/>
      <c r="D315" s="71"/>
      <c r="E315" s="52"/>
      <c r="F315" s="53"/>
    </row>
    <row r="316" spans="1:6" s="80" customFormat="1" ht="25.5">
      <c r="A316" s="55" t="s">
        <v>328</v>
      </c>
      <c r="B316" s="56" t="s">
        <v>29</v>
      </c>
      <c r="C316" s="81"/>
      <c r="D316" s="58"/>
      <c r="E316" s="59"/>
      <c r="F316" s="60"/>
    </row>
    <row r="317" spans="1:6" s="80" customFormat="1">
      <c r="A317" s="62"/>
      <c r="B317" s="63"/>
      <c r="C317" s="88"/>
      <c r="D317" s="51"/>
      <c r="E317" s="65"/>
      <c r="F317" s="66"/>
    </row>
    <row r="318" spans="1:6" s="54" customFormat="1" ht="38.25">
      <c r="A318" s="48" t="s">
        <v>13</v>
      </c>
      <c r="B318" s="63" t="s">
        <v>329</v>
      </c>
      <c r="C318" s="50"/>
      <c r="D318" s="51"/>
      <c r="E318" s="52"/>
      <c r="F318" s="53"/>
    </row>
    <row r="319" spans="1:6" s="54" customFormat="1" ht="33" customHeight="1">
      <c r="A319" s="48"/>
      <c r="B319" s="49" t="s">
        <v>330</v>
      </c>
      <c r="C319" s="50"/>
      <c r="D319" s="51"/>
      <c r="E319" s="52"/>
      <c r="F319" s="53"/>
    </row>
    <row r="320" spans="1:6" s="54" customFormat="1">
      <c r="A320" s="48"/>
      <c r="B320" s="49" t="s">
        <v>331</v>
      </c>
      <c r="C320" s="50"/>
      <c r="D320" s="51"/>
      <c r="E320" s="52"/>
      <c r="F320" s="53"/>
    </row>
    <row r="321" spans="1:6" s="54" customFormat="1" ht="17.25" customHeight="1">
      <c r="A321" s="48"/>
      <c r="B321" s="108"/>
      <c r="C321" s="50"/>
      <c r="D321" s="51"/>
      <c r="E321" s="52"/>
      <c r="F321" s="53"/>
    </row>
    <row r="322" spans="1:6" s="54" customFormat="1">
      <c r="A322" s="48" t="s">
        <v>209</v>
      </c>
      <c r="B322" s="49" t="s">
        <v>332</v>
      </c>
      <c r="C322" s="50" t="s">
        <v>94</v>
      </c>
      <c r="D322" s="51">
        <v>12</v>
      </c>
      <c r="E322" s="52"/>
      <c r="F322" s="53">
        <f t="shared" ref="F322" si="18">D322*E322</f>
        <v>0</v>
      </c>
    </row>
    <row r="323" spans="1:6" s="54" customFormat="1" ht="57" customHeight="1">
      <c r="A323" s="48"/>
      <c r="B323" s="49" t="s">
        <v>333</v>
      </c>
      <c r="C323" s="50"/>
      <c r="D323" s="51"/>
      <c r="E323" s="52"/>
      <c r="F323" s="53"/>
    </row>
    <row r="324" spans="1:6" s="54" customFormat="1">
      <c r="A324" s="48"/>
      <c r="B324" s="49"/>
      <c r="C324" s="50"/>
      <c r="D324" s="51"/>
      <c r="E324" s="52"/>
      <c r="F324" s="53"/>
    </row>
    <row r="325" spans="1:6" s="54" customFormat="1">
      <c r="A325" s="48" t="s">
        <v>211</v>
      </c>
      <c r="B325" s="49" t="s">
        <v>334</v>
      </c>
      <c r="C325" s="50" t="s">
        <v>94</v>
      </c>
      <c r="D325" s="51">
        <v>8.5</v>
      </c>
      <c r="E325" s="52"/>
      <c r="F325" s="53">
        <f t="shared" ref="F325" si="19">D325*E325</f>
        <v>0</v>
      </c>
    </row>
    <row r="326" spans="1:6" s="54" customFormat="1" ht="38.25">
      <c r="A326" s="48"/>
      <c r="B326" s="49" t="s">
        <v>335</v>
      </c>
      <c r="C326" s="50"/>
      <c r="D326" s="51"/>
      <c r="E326" s="52"/>
      <c r="F326" s="53"/>
    </row>
    <row r="327" spans="1:6" s="54" customFormat="1" ht="38.25">
      <c r="A327" s="48"/>
      <c r="B327" s="49" t="s">
        <v>336</v>
      </c>
      <c r="C327" s="50"/>
      <c r="D327" s="51"/>
      <c r="E327" s="52"/>
      <c r="F327" s="53"/>
    </row>
    <row r="328" spans="1:6" s="54" customFormat="1" ht="51">
      <c r="A328" s="48"/>
      <c r="B328" s="49" t="s">
        <v>337</v>
      </c>
      <c r="C328" s="50"/>
      <c r="D328" s="51"/>
      <c r="E328" s="52"/>
      <c r="F328" s="53"/>
    </row>
    <row r="329" spans="1:6" s="54" customFormat="1" ht="25.5">
      <c r="A329" s="48" t="s">
        <v>213</v>
      </c>
      <c r="B329" s="49" t="s">
        <v>338</v>
      </c>
      <c r="C329" s="50" t="s">
        <v>94</v>
      </c>
      <c r="D329" s="51">
        <v>12</v>
      </c>
      <c r="E329" s="52"/>
      <c r="F329" s="53">
        <f t="shared" ref="F329:F333" si="20">D329*E329</f>
        <v>0</v>
      </c>
    </row>
    <row r="330" spans="1:6" s="54" customFormat="1" ht="25.5">
      <c r="A330" s="48" t="s">
        <v>215</v>
      </c>
      <c r="B330" s="49" t="s">
        <v>339</v>
      </c>
      <c r="C330" s="50" t="s">
        <v>94</v>
      </c>
      <c r="D330" s="51">
        <v>2</v>
      </c>
      <c r="E330" s="52"/>
      <c r="F330" s="53">
        <f t="shared" si="20"/>
        <v>0</v>
      </c>
    </row>
    <row r="331" spans="1:6" s="54" customFormat="1" ht="25.5">
      <c r="A331" s="48" t="s">
        <v>217</v>
      </c>
      <c r="B331" s="49" t="s">
        <v>340</v>
      </c>
      <c r="C331" s="50" t="s">
        <v>94</v>
      </c>
      <c r="D331" s="51">
        <v>4.5</v>
      </c>
      <c r="E331" s="52"/>
      <c r="F331" s="53">
        <f t="shared" si="20"/>
        <v>0</v>
      </c>
    </row>
    <row r="332" spans="1:6" s="54" customFormat="1" ht="25.5">
      <c r="A332" s="48" t="s">
        <v>219</v>
      </c>
      <c r="B332" s="49" t="s">
        <v>341</v>
      </c>
      <c r="C332" s="50" t="s">
        <v>94</v>
      </c>
      <c r="D332" s="51">
        <v>3</v>
      </c>
      <c r="E332" s="52"/>
      <c r="F332" s="53">
        <f t="shared" si="20"/>
        <v>0</v>
      </c>
    </row>
    <row r="333" spans="1:6" s="54" customFormat="1" ht="25.5">
      <c r="A333" s="48" t="s">
        <v>342</v>
      </c>
      <c r="B333" s="49" t="s">
        <v>343</v>
      </c>
      <c r="C333" s="50" t="s">
        <v>94</v>
      </c>
      <c r="D333" s="51">
        <v>3</v>
      </c>
      <c r="E333" s="52"/>
      <c r="F333" s="53">
        <f t="shared" si="20"/>
        <v>0</v>
      </c>
    </row>
    <row r="334" spans="1:6" s="54" customFormat="1">
      <c r="A334" s="48"/>
      <c r="B334" s="49"/>
      <c r="C334" s="50"/>
      <c r="D334" s="51"/>
      <c r="E334" s="52"/>
      <c r="F334" s="53"/>
    </row>
    <row r="335" spans="1:6" s="54" customFormat="1" ht="25.5">
      <c r="A335" s="48" t="s">
        <v>14</v>
      </c>
      <c r="B335" s="63" t="s">
        <v>344</v>
      </c>
      <c r="C335" s="50"/>
      <c r="D335" s="51"/>
      <c r="E335" s="52"/>
      <c r="F335" s="53"/>
    </row>
    <row r="336" spans="1:6" s="54" customFormat="1" ht="25.5">
      <c r="A336" s="48"/>
      <c r="B336" s="49" t="s">
        <v>345</v>
      </c>
      <c r="C336" s="50"/>
      <c r="D336" s="51"/>
      <c r="E336" s="52"/>
      <c r="F336" s="53"/>
    </row>
    <row r="337" spans="1:6" s="54" customFormat="1" ht="89.25">
      <c r="A337" s="48"/>
      <c r="B337" s="49" t="s">
        <v>346</v>
      </c>
      <c r="C337" s="50"/>
      <c r="D337" s="51"/>
      <c r="E337" s="52"/>
      <c r="F337" s="53"/>
    </row>
    <row r="338" spans="1:6" s="54" customFormat="1" ht="63.75">
      <c r="A338" s="48"/>
      <c r="B338" s="49" t="s">
        <v>347</v>
      </c>
      <c r="C338" s="50"/>
      <c r="D338" s="51"/>
      <c r="E338" s="52"/>
      <c r="F338" s="53"/>
    </row>
    <row r="339" spans="1:6" s="54" customFormat="1" ht="38.25">
      <c r="A339" s="48"/>
      <c r="B339" s="49" t="s">
        <v>348</v>
      </c>
      <c r="C339" s="50"/>
      <c r="D339" s="51"/>
      <c r="E339" s="52"/>
      <c r="F339" s="53"/>
    </row>
    <row r="340" spans="1:6" s="54" customFormat="1" ht="38.25">
      <c r="A340" s="48"/>
      <c r="B340" s="49" t="s">
        <v>349</v>
      </c>
      <c r="C340" s="50"/>
      <c r="D340" s="51"/>
      <c r="E340" s="52"/>
      <c r="F340" s="53"/>
    </row>
    <row r="341" spans="1:6" s="54" customFormat="1" ht="17.25" customHeight="1">
      <c r="A341" s="48"/>
      <c r="B341" s="49" t="s">
        <v>350</v>
      </c>
      <c r="C341" s="50"/>
      <c r="D341" s="51"/>
      <c r="E341" s="52"/>
      <c r="F341" s="53"/>
    </row>
    <row r="342" spans="1:6" s="54" customFormat="1" ht="17.25" customHeight="1">
      <c r="A342" s="48"/>
      <c r="B342" s="49" t="s">
        <v>351</v>
      </c>
      <c r="C342" s="50"/>
      <c r="D342" s="51"/>
      <c r="E342" s="52"/>
      <c r="F342" s="53"/>
    </row>
    <row r="343" spans="1:6" s="54" customFormat="1" ht="17.25" customHeight="1">
      <c r="A343" s="48" t="s">
        <v>209</v>
      </c>
      <c r="B343" s="49" t="s">
        <v>332</v>
      </c>
      <c r="C343" s="50" t="s">
        <v>94</v>
      </c>
      <c r="D343" s="51">
        <v>12</v>
      </c>
      <c r="E343" s="52"/>
      <c r="F343" s="53">
        <f t="shared" ref="F343" si="21">D343*E343</f>
        <v>0</v>
      </c>
    </row>
    <row r="344" spans="1:6" s="54" customFormat="1" ht="51">
      <c r="A344" s="48"/>
      <c r="B344" s="49" t="s">
        <v>352</v>
      </c>
      <c r="C344" s="50"/>
      <c r="D344" s="51"/>
      <c r="E344" s="52"/>
      <c r="F344" s="53"/>
    </row>
    <row r="345" spans="1:6" s="54" customFormat="1">
      <c r="A345" s="48"/>
      <c r="B345" s="49"/>
      <c r="C345" s="50"/>
      <c r="D345" s="51"/>
      <c r="E345" s="52"/>
      <c r="F345" s="53"/>
    </row>
    <row r="346" spans="1:6" s="54" customFormat="1">
      <c r="A346" s="48" t="s">
        <v>211</v>
      </c>
      <c r="B346" s="49" t="s">
        <v>334</v>
      </c>
      <c r="C346" s="50" t="s">
        <v>94</v>
      </c>
      <c r="D346" s="51">
        <v>9</v>
      </c>
      <c r="E346" s="52"/>
      <c r="F346" s="53">
        <f t="shared" ref="F346" si="22">D346*E346</f>
        <v>0</v>
      </c>
    </row>
    <row r="347" spans="1:6" s="54" customFormat="1" ht="89.25">
      <c r="A347" s="48"/>
      <c r="B347" s="49" t="s">
        <v>353</v>
      </c>
      <c r="C347" s="50"/>
      <c r="D347" s="51"/>
      <c r="E347" s="52"/>
      <c r="F347" s="53"/>
    </row>
    <row r="348" spans="1:6" s="54" customFormat="1" ht="25.5">
      <c r="A348" s="48" t="s">
        <v>213</v>
      </c>
      <c r="B348" s="49" t="s">
        <v>338</v>
      </c>
      <c r="C348" s="50" t="s">
        <v>94</v>
      </c>
      <c r="D348" s="51">
        <v>12</v>
      </c>
      <c r="E348" s="52"/>
      <c r="F348" s="53">
        <f t="shared" ref="F348:F352" si="23">D348*E348</f>
        <v>0</v>
      </c>
    </row>
    <row r="349" spans="1:6" s="54" customFormat="1" ht="25.5">
      <c r="A349" s="48" t="s">
        <v>215</v>
      </c>
      <c r="B349" s="49" t="s">
        <v>339</v>
      </c>
      <c r="C349" s="50" t="s">
        <v>94</v>
      </c>
      <c r="D349" s="51">
        <v>2</v>
      </c>
      <c r="E349" s="52"/>
      <c r="F349" s="53">
        <f t="shared" si="23"/>
        <v>0</v>
      </c>
    </row>
    <row r="350" spans="1:6" s="54" customFormat="1" ht="25.5">
      <c r="A350" s="48" t="s">
        <v>217</v>
      </c>
      <c r="B350" s="49" t="s">
        <v>340</v>
      </c>
      <c r="C350" s="50" t="s">
        <v>94</v>
      </c>
      <c r="D350" s="51">
        <v>4.5</v>
      </c>
      <c r="E350" s="52"/>
      <c r="F350" s="53">
        <f t="shared" si="23"/>
        <v>0</v>
      </c>
    </row>
    <row r="351" spans="1:6" s="54" customFormat="1" ht="25.5">
      <c r="A351" s="48" t="s">
        <v>219</v>
      </c>
      <c r="B351" s="49" t="s">
        <v>341</v>
      </c>
      <c r="C351" s="50" t="s">
        <v>94</v>
      </c>
      <c r="D351" s="51">
        <v>3</v>
      </c>
      <c r="E351" s="52"/>
      <c r="F351" s="53">
        <f t="shared" si="23"/>
        <v>0</v>
      </c>
    </row>
    <row r="352" spans="1:6" s="54" customFormat="1" ht="25.5">
      <c r="A352" s="48" t="s">
        <v>342</v>
      </c>
      <c r="B352" s="49" t="s">
        <v>343</v>
      </c>
      <c r="C352" s="50" t="s">
        <v>94</v>
      </c>
      <c r="D352" s="51">
        <v>3</v>
      </c>
      <c r="E352" s="52"/>
      <c r="F352" s="53">
        <f t="shared" si="23"/>
        <v>0</v>
      </c>
    </row>
    <row r="353" spans="1:6" s="54" customFormat="1" ht="13.5" thickBot="1">
      <c r="A353" s="48"/>
      <c r="B353" s="49"/>
      <c r="C353" s="50"/>
      <c r="D353" s="51"/>
      <c r="E353" s="52"/>
      <c r="F353" s="53"/>
    </row>
    <row r="354" spans="1:6" s="80" customFormat="1" ht="13.5" thickBot="1">
      <c r="A354" s="46"/>
      <c r="B354" s="84" t="s">
        <v>354</v>
      </c>
      <c r="C354" s="85"/>
      <c r="D354" s="47"/>
      <c r="E354" s="78"/>
      <c r="F354" s="96">
        <f>SUM(F322:F353)</f>
        <v>0</v>
      </c>
    </row>
    <row r="355" spans="1:6" s="54" customFormat="1" ht="17.25" customHeight="1">
      <c r="A355" s="48"/>
      <c r="B355" s="49"/>
      <c r="C355" s="50"/>
      <c r="D355" s="51"/>
      <c r="E355" s="52"/>
      <c r="F355" s="53"/>
    </row>
    <row r="356" spans="1:6" s="54" customFormat="1" ht="17.25" customHeight="1">
      <c r="A356" s="48"/>
      <c r="B356" s="49"/>
      <c r="C356" s="50"/>
      <c r="D356" s="51"/>
      <c r="E356" s="52"/>
      <c r="F356" s="53"/>
    </row>
    <row r="357" spans="1:6" s="80" customFormat="1" ht="15" customHeight="1">
      <c r="A357" s="55" t="s">
        <v>355</v>
      </c>
      <c r="B357" s="79" t="s">
        <v>54</v>
      </c>
      <c r="C357" s="81"/>
      <c r="D357" s="58"/>
      <c r="E357" s="59"/>
      <c r="F357" s="60"/>
    </row>
    <row r="358" spans="1:6" s="54" customFormat="1">
      <c r="A358" s="89"/>
      <c r="B358" s="90"/>
      <c r="C358" s="91"/>
      <c r="D358" s="92"/>
      <c r="E358" s="92"/>
      <c r="F358" s="93"/>
    </row>
    <row r="359" spans="1:6" s="54" customFormat="1">
      <c r="A359" s="48" t="s">
        <v>13</v>
      </c>
      <c r="B359" s="94" t="s">
        <v>356</v>
      </c>
      <c r="C359" s="91"/>
      <c r="D359" s="92"/>
      <c r="E359" s="92"/>
      <c r="F359" s="93"/>
    </row>
    <row r="360" spans="1:6" s="54" customFormat="1" ht="25.5">
      <c r="A360" s="48"/>
      <c r="B360" s="49" t="s">
        <v>357</v>
      </c>
      <c r="C360" s="91"/>
      <c r="D360" s="92"/>
      <c r="E360" s="92"/>
      <c r="F360" s="93"/>
    </row>
    <row r="361" spans="1:6" s="54" customFormat="1" ht="63.75">
      <c r="A361" s="48"/>
      <c r="B361" s="49" t="s">
        <v>358</v>
      </c>
      <c r="C361" s="50"/>
      <c r="D361" s="51"/>
      <c r="E361" s="52"/>
      <c r="F361" s="53"/>
    </row>
    <row r="362" spans="1:6" s="54" customFormat="1" ht="25.5">
      <c r="A362" s="48"/>
      <c r="B362" s="49" t="s">
        <v>359</v>
      </c>
      <c r="C362" s="50"/>
      <c r="D362" s="51"/>
      <c r="E362" s="52"/>
      <c r="F362" s="53"/>
    </row>
    <row r="363" spans="1:6" s="54" customFormat="1" ht="89.25">
      <c r="A363" s="48"/>
      <c r="B363" s="49" t="s">
        <v>360</v>
      </c>
      <c r="C363" s="50"/>
      <c r="D363" s="51"/>
      <c r="E363" s="52"/>
      <c r="F363" s="53"/>
    </row>
    <row r="364" spans="1:6" s="54" customFormat="1" ht="38.25">
      <c r="A364" s="48"/>
      <c r="B364" s="49" t="s">
        <v>361</v>
      </c>
      <c r="C364" s="50"/>
      <c r="D364" s="51"/>
      <c r="E364" s="52"/>
      <c r="F364" s="53"/>
    </row>
    <row r="365" spans="1:6" s="54" customFormat="1" ht="52.5" customHeight="1">
      <c r="A365" s="48"/>
      <c r="B365" s="49" t="s">
        <v>362</v>
      </c>
      <c r="C365" s="50"/>
      <c r="D365" s="51"/>
      <c r="E365" s="52"/>
      <c r="F365" s="53"/>
    </row>
    <row r="366" spans="1:6" s="54" customFormat="1">
      <c r="A366" s="48"/>
      <c r="B366" s="49" t="s">
        <v>363</v>
      </c>
      <c r="C366" s="50"/>
      <c r="D366" s="51"/>
      <c r="E366" s="52"/>
      <c r="F366" s="53"/>
    </row>
    <row r="367" spans="1:6" s="54" customFormat="1" ht="25.5">
      <c r="A367" s="48"/>
      <c r="B367" s="49" t="s">
        <v>364</v>
      </c>
      <c r="C367" s="50"/>
      <c r="D367" s="51"/>
      <c r="E367" s="52"/>
      <c r="F367" s="53"/>
    </row>
    <row r="368" spans="1:6" s="54" customFormat="1" ht="51">
      <c r="A368" s="48"/>
      <c r="B368" s="49" t="s">
        <v>365</v>
      </c>
      <c r="C368" s="50"/>
      <c r="D368" s="51"/>
      <c r="E368" s="52"/>
      <c r="F368" s="53"/>
    </row>
    <row r="369" spans="1:6" s="54" customFormat="1" ht="51">
      <c r="A369" s="48"/>
      <c r="B369" s="49" t="s">
        <v>303</v>
      </c>
      <c r="C369" s="50"/>
      <c r="D369" s="51"/>
      <c r="E369" s="52"/>
      <c r="F369" s="53"/>
    </row>
    <row r="370" spans="1:6" s="54" customFormat="1">
      <c r="A370" s="48" t="s">
        <v>79</v>
      </c>
      <c r="B370" s="49" t="s">
        <v>366</v>
      </c>
      <c r="C370" s="50" t="s">
        <v>81</v>
      </c>
      <c r="D370" s="51">
        <v>101</v>
      </c>
      <c r="E370" s="52"/>
      <c r="F370" s="53">
        <f t="shared" ref="F370:F372" si="24">D370*E370</f>
        <v>0</v>
      </c>
    </row>
    <row r="371" spans="1:6" s="54" customFormat="1">
      <c r="A371" s="48" t="s">
        <v>82</v>
      </c>
      <c r="B371" s="49" t="s">
        <v>367</v>
      </c>
      <c r="C371" s="50" t="s">
        <v>81</v>
      </c>
      <c r="D371" s="51">
        <v>101</v>
      </c>
      <c r="E371" s="52"/>
      <c r="F371" s="53">
        <f t="shared" si="24"/>
        <v>0</v>
      </c>
    </row>
    <row r="372" spans="1:6" s="54" customFormat="1">
      <c r="A372" s="48" t="s">
        <v>85</v>
      </c>
      <c r="B372" s="49" t="s">
        <v>368</v>
      </c>
      <c r="C372" s="50" t="s">
        <v>81</v>
      </c>
      <c r="D372" s="51">
        <v>101</v>
      </c>
      <c r="E372" s="52"/>
      <c r="F372" s="53">
        <f t="shared" si="24"/>
        <v>0</v>
      </c>
    </row>
    <row r="373" spans="1:6" s="54" customFormat="1" ht="17.25" customHeight="1">
      <c r="A373" s="48"/>
      <c r="B373" s="49"/>
      <c r="C373" s="50"/>
      <c r="D373" s="51"/>
      <c r="E373" s="52"/>
      <c r="F373" s="53"/>
    </row>
    <row r="374" spans="1:6" s="54" customFormat="1" ht="17.25" customHeight="1">
      <c r="A374" s="48" t="s">
        <v>14</v>
      </c>
      <c r="B374" s="63" t="s">
        <v>369</v>
      </c>
      <c r="C374" s="50"/>
      <c r="D374" s="51"/>
      <c r="E374" s="52"/>
      <c r="F374" s="53"/>
    </row>
    <row r="375" spans="1:6" s="54" customFormat="1" ht="63.75">
      <c r="A375" s="48"/>
      <c r="B375" s="49" t="s">
        <v>370</v>
      </c>
      <c r="C375" s="50"/>
      <c r="D375" s="51"/>
      <c r="E375" s="52"/>
      <c r="F375" s="53"/>
    </row>
    <row r="376" spans="1:6" s="54" customFormat="1" ht="63.75">
      <c r="A376" s="48"/>
      <c r="B376" s="49" t="s">
        <v>371</v>
      </c>
      <c r="C376" s="50"/>
      <c r="D376" s="51"/>
      <c r="E376" s="52"/>
      <c r="F376" s="53"/>
    </row>
    <row r="377" spans="1:6" s="54" customFormat="1" ht="25.5">
      <c r="A377" s="48"/>
      <c r="B377" s="49" t="s">
        <v>372</v>
      </c>
      <c r="C377" s="50"/>
      <c r="D377" s="51"/>
      <c r="E377" s="52"/>
      <c r="F377" s="53"/>
    </row>
    <row r="378" spans="1:6" s="54" customFormat="1" ht="38.25">
      <c r="A378" s="48"/>
      <c r="B378" s="49" t="s">
        <v>373</v>
      </c>
      <c r="C378" s="50"/>
      <c r="D378" s="51"/>
      <c r="E378" s="52"/>
      <c r="F378" s="53"/>
    </row>
    <row r="379" spans="1:6" s="54" customFormat="1">
      <c r="A379" s="48"/>
      <c r="B379" s="49" t="s">
        <v>367</v>
      </c>
      <c r="C379" s="50" t="s">
        <v>81</v>
      </c>
      <c r="D379" s="51">
        <v>36</v>
      </c>
      <c r="E379" s="52"/>
      <c r="F379" s="53">
        <f t="shared" ref="F379:F380" si="25">D379*E379</f>
        <v>0</v>
      </c>
    </row>
    <row r="380" spans="1:6" s="54" customFormat="1">
      <c r="A380" s="48"/>
      <c r="B380" s="49" t="s">
        <v>368</v>
      </c>
      <c r="C380" s="50" t="s">
        <v>81</v>
      </c>
      <c r="D380" s="51">
        <v>36</v>
      </c>
      <c r="E380" s="52"/>
      <c r="F380" s="53">
        <f t="shared" si="25"/>
        <v>0</v>
      </c>
    </row>
    <row r="381" spans="1:6" s="54" customFormat="1" ht="17.25" customHeight="1">
      <c r="A381" s="48"/>
      <c r="B381" s="49"/>
      <c r="C381" s="50"/>
      <c r="D381" s="51"/>
      <c r="E381" s="52"/>
      <c r="F381" s="53"/>
    </row>
    <row r="382" spans="1:6" s="54" customFormat="1">
      <c r="A382" s="48" t="s">
        <v>15</v>
      </c>
      <c r="B382" s="109" t="s">
        <v>374</v>
      </c>
      <c r="C382" s="91"/>
      <c r="D382" s="92"/>
      <c r="E382" s="92"/>
      <c r="F382" s="93"/>
    </row>
    <row r="383" spans="1:6" s="54" customFormat="1" ht="25.5">
      <c r="A383" s="48"/>
      <c r="B383" s="49" t="s">
        <v>375</v>
      </c>
      <c r="C383" s="91"/>
      <c r="D383" s="92"/>
      <c r="E383" s="92"/>
      <c r="F383" s="93"/>
    </row>
    <row r="384" spans="1:6" s="54" customFormat="1" ht="25.5">
      <c r="A384" s="48"/>
      <c r="B384" s="49" t="s">
        <v>376</v>
      </c>
      <c r="C384" s="50"/>
      <c r="D384" s="51"/>
      <c r="E384" s="52"/>
      <c r="F384" s="53"/>
    </row>
    <row r="385" spans="1:6" s="54" customFormat="1" ht="13.5" thickBot="1">
      <c r="A385" s="48"/>
      <c r="B385" s="72" t="s">
        <v>377</v>
      </c>
      <c r="C385" s="50" t="s">
        <v>81</v>
      </c>
      <c r="D385" s="51">
        <v>8</v>
      </c>
      <c r="E385" s="52"/>
      <c r="F385" s="53">
        <f t="shared" ref="F385" si="26">D385*E385</f>
        <v>0</v>
      </c>
    </row>
    <row r="386" spans="1:6" s="80" customFormat="1" ht="13.5" thickBot="1">
      <c r="A386" s="95" t="s">
        <v>355</v>
      </c>
      <c r="B386" s="84" t="s">
        <v>378</v>
      </c>
      <c r="C386" s="77"/>
      <c r="D386" s="47"/>
      <c r="E386" s="78"/>
      <c r="F386" s="96">
        <f>SUM(F370:F385)</f>
        <v>0</v>
      </c>
    </row>
    <row r="387" spans="1:6" s="54" customFormat="1" ht="17.25" customHeight="1">
      <c r="A387" s="48"/>
      <c r="B387" s="49"/>
      <c r="C387" s="50"/>
      <c r="D387" s="51"/>
      <c r="E387" s="52"/>
      <c r="F387" s="53"/>
    </row>
    <row r="388" spans="1:6" s="54" customFormat="1" ht="17.25" customHeight="1">
      <c r="A388" s="48"/>
      <c r="B388" s="49"/>
      <c r="C388" s="50"/>
      <c r="D388" s="51"/>
      <c r="E388" s="52"/>
      <c r="F388" s="53"/>
    </row>
    <row r="389" spans="1:6" s="80" customFormat="1" ht="15" customHeight="1">
      <c r="A389" s="55" t="s">
        <v>379</v>
      </c>
      <c r="B389" s="79" t="s">
        <v>56</v>
      </c>
      <c r="C389" s="81"/>
      <c r="D389" s="58"/>
      <c r="E389" s="59"/>
      <c r="F389" s="60"/>
    </row>
    <row r="390" spans="1:6" s="54" customFormat="1" ht="17.25" customHeight="1">
      <c r="A390" s="48"/>
      <c r="B390" s="49"/>
      <c r="C390" s="50"/>
      <c r="D390" s="51"/>
      <c r="E390" s="52"/>
      <c r="F390" s="53"/>
    </row>
    <row r="391" spans="1:6" s="54" customFormat="1" ht="51">
      <c r="A391" s="48" t="s">
        <v>13</v>
      </c>
      <c r="B391" s="49" t="s">
        <v>380</v>
      </c>
      <c r="C391" s="50"/>
      <c r="D391" s="51"/>
      <c r="E391" s="52"/>
      <c r="F391" s="53"/>
    </row>
    <row r="392" spans="1:6" s="54" customFormat="1">
      <c r="A392" s="48" t="s">
        <v>79</v>
      </c>
      <c r="B392" s="49" t="s">
        <v>381</v>
      </c>
      <c r="C392" s="50" t="s">
        <v>81</v>
      </c>
      <c r="D392" s="51">
        <v>30</v>
      </c>
      <c r="E392" s="52"/>
      <c r="F392" s="53">
        <f t="shared" ref="F392:F393" si="27">D392*E392</f>
        <v>0</v>
      </c>
    </row>
    <row r="393" spans="1:6" s="54" customFormat="1">
      <c r="A393" s="48" t="s">
        <v>82</v>
      </c>
      <c r="B393" s="49" t="s">
        <v>382</v>
      </c>
      <c r="C393" s="50" t="s">
        <v>245</v>
      </c>
      <c r="D393" s="51">
        <v>3</v>
      </c>
      <c r="E393" s="52"/>
      <c r="F393" s="53">
        <f t="shared" si="27"/>
        <v>0</v>
      </c>
    </row>
    <row r="394" spans="1:6" s="54" customFormat="1" ht="17.25" customHeight="1">
      <c r="A394" s="48"/>
      <c r="B394" s="49"/>
      <c r="C394" s="50"/>
      <c r="D394" s="51"/>
      <c r="E394" s="52"/>
      <c r="F394" s="53"/>
    </row>
    <row r="395" spans="1:6" s="54" customFormat="1" ht="69.75" customHeight="1">
      <c r="A395" s="48" t="s">
        <v>14</v>
      </c>
      <c r="B395" s="49" t="s">
        <v>383</v>
      </c>
      <c r="C395" s="50"/>
      <c r="D395" s="51"/>
      <c r="E395" s="52"/>
      <c r="F395" s="53"/>
    </row>
    <row r="396" spans="1:6" s="54" customFormat="1" ht="15" customHeight="1">
      <c r="A396" s="48" t="s">
        <v>79</v>
      </c>
      <c r="B396" s="49" t="s">
        <v>384</v>
      </c>
      <c r="C396" s="50" t="s">
        <v>41</v>
      </c>
      <c r="D396" s="51">
        <v>5</v>
      </c>
      <c r="E396" s="52"/>
      <c r="F396" s="53">
        <f t="shared" ref="F396:F398" si="28">D396*E396</f>
        <v>0</v>
      </c>
    </row>
    <row r="397" spans="1:6" s="54" customFormat="1" ht="15" customHeight="1">
      <c r="A397" s="48" t="s">
        <v>82</v>
      </c>
      <c r="B397" s="49" t="s">
        <v>385</v>
      </c>
      <c r="C397" s="50" t="s">
        <v>41</v>
      </c>
      <c r="D397" s="51">
        <v>5</v>
      </c>
      <c r="E397" s="52"/>
      <c r="F397" s="53">
        <f t="shared" si="28"/>
        <v>0</v>
      </c>
    </row>
    <row r="398" spans="1:6" s="54" customFormat="1" ht="15" customHeight="1">
      <c r="A398" s="48" t="s">
        <v>85</v>
      </c>
      <c r="B398" s="49" t="s">
        <v>386</v>
      </c>
      <c r="C398" s="50" t="s">
        <v>41</v>
      </c>
      <c r="D398" s="51">
        <v>5</v>
      </c>
      <c r="E398" s="52"/>
      <c r="F398" s="53">
        <f t="shared" si="28"/>
        <v>0</v>
      </c>
    </row>
    <row r="399" spans="1:6" s="54" customFormat="1" ht="15" customHeight="1" thickBot="1">
      <c r="A399" s="48"/>
      <c r="B399" s="49"/>
      <c r="C399" s="50"/>
      <c r="D399" s="51"/>
      <c r="E399" s="52"/>
      <c r="F399" s="53"/>
    </row>
    <row r="400" spans="1:6" s="80" customFormat="1" ht="15" customHeight="1" thickBot="1">
      <c r="A400" s="46"/>
      <c r="B400" s="84" t="s">
        <v>387</v>
      </c>
      <c r="C400" s="85"/>
      <c r="D400" s="47"/>
      <c r="E400" s="78"/>
      <c r="F400" s="96">
        <f>SUM(F392:F399)</f>
        <v>0</v>
      </c>
    </row>
    <row r="401" spans="1:6" s="54" customFormat="1" ht="17.25" customHeight="1">
      <c r="A401" s="48"/>
      <c r="B401" s="49"/>
      <c r="C401" s="50"/>
      <c r="D401" s="51"/>
      <c r="E401" s="52"/>
      <c r="F401" s="53"/>
    </row>
    <row r="402" spans="1:6" s="54" customFormat="1" ht="24" customHeight="1">
      <c r="A402" s="48"/>
      <c r="B402" s="72"/>
      <c r="C402" s="50"/>
      <c r="D402" s="71"/>
      <c r="E402" s="52"/>
      <c r="F402" s="53"/>
    </row>
    <row r="403" spans="1:6" s="80" customFormat="1" ht="15" customHeight="1">
      <c r="A403" s="55" t="s">
        <v>388</v>
      </c>
      <c r="B403" s="79" t="s">
        <v>58</v>
      </c>
      <c r="C403" s="81"/>
      <c r="D403" s="58"/>
      <c r="E403" s="59"/>
      <c r="F403" s="60"/>
    </row>
    <row r="404" spans="1:6" s="54" customFormat="1" ht="17.25" customHeight="1">
      <c r="A404" s="48"/>
      <c r="B404" s="72" t="s">
        <v>186</v>
      </c>
      <c r="C404" s="50"/>
      <c r="D404" s="71"/>
      <c r="E404" s="52"/>
      <c r="F404" s="53"/>
    </row>
    <row r="405" spans="1:6" s="54" customFormat="1" ht="83.25" customHeight="1">
      <c r="A405" s="48"/>
      <c r="B405" s="49" t="s">
        <v>389</v>
      </c>
      <c r="C405" s="50"/>
      <c r="D405" s="51"/>
      <c r="E405" s="52"/>
      <c r="F405" s="53"/>
    </row>
    <row r="406" spans="1:6" s="54" customFormat="1" ht="25.5">
      <c r="A406" s="48"/>
      <c r="B406" s="49" t="s">
        <v>390</v>
      </c>
      <c r="C406" s="50"/>
      <c r="D406" s="71"/>
      <c r="E406" s="52"/>
      <c r="F406" s="53"/>
    </row>
    <row r="407" spans="1:6" s="54" customFormat="1" ht="38.25">
      <c r="A407" s="48"/>
      <c r="B407" s="49" t="s">
        <v>391</v>
      </c>
      <c r="C407" s="50"/>
      <c r="D407" s="71"/>
      <c r="E407" s="52"/>
      <c r="F407" s="53"/>
    </row>
    <row r="408" spans="1:6" s="54" customFormat="1" ht="25.5">
      <c r="A408" s="48"/>
      <c r="B408" s="49" t="s">
        <v>392</v>
      </c>
      <c r="C408" s="50"/>
      <c r="D408" s="71"/>
      <c r="E408" s="52"/>
      <c r="F408" s="53"/>
    </row>
    <row r="409" spans="1:6" s="80" customFormat="1" ht="15.75" customHeight="1">
      <c r="A409" s="73"/>
      <c r="B409" s="63"/>
      <c r="C409" s="88"/>
      <c r="D409" s="51"/>
      <c r="E409" s="65"/>
      <c r="F409" s="66"/>
    </row>
    <row r="410" spans="1:6" s="54" customFormat="1" ht="35.25" customHeight="1">
      <c r="A410" s="48" t="s">
        <v>13</v>
      </c>
      <c r="B410" s="63" t="s">
        <v>393</v>
      </c>
      <c r="C410" s="50"/>
      <c r="D410" s="51"/>
      <c r="E410" s="52"/>
      <c r="F410" s="53"/>
    </row>
    <row r="411" spans="1:6" s="54" customFormat="1" ht="54" customHeight="1">
      <c r="A411" s="48"/>
      <c r="B411" s="49" t="s">
        <v>394</v>
      </c>
      <c r="C411" s="50"/>
      <c r="D411" s="51"/>
      <c r="E411" s="52"/>
      <c r="F411" s="53"/>
    </row>
    <row r="412" spans="1:6" s="54" customFormat="1" ht="102">
      <c r="A412" s="48"/>
      <c r="B412" s="49" t="s">
        <v>395</v>
      </c>
      <c r="C412" s="50"/>
      <c r="D412" s="51"/>
      <c r="E412" s="52"/>
      <c r="F412" s="53"/>
    </row>
    <row r="413" spans="1:6" s="54" customFormat="1" ht="280.5">
      <c r="A413" s="48"/>
      <c r="B413" s="49" t="s">
        <v>396</v>
      </c>
      <c r="C413" s="50"/>
      <c r="D413" s="51"/>
      <c r="E413" s="52"/>
      <c r="F413" s="53"/>
    </row>
    <row r="414" spans="1:6" s="54" customFormat="1" ht="25.5">
      <c r="A414" s="48"/>
      <c r="B414" s="49" t="s">
        <v>397</v>
      </c>
      <c r="C414" s="50"/>
      <c r="D414" s="51"/>
      <c r="E414" s="52"/>
      <c r="F414" s="53"/>
    </row>
    <row r="415" spans="1:6" s="54" customFormat="1" ht="38.25">
      <c r="A415" s="48"/>
      <c r="B415" s="49" t="s">
        <v>398</v>
      </c>
      <c r="C415" s="50"/>
      <c r="D415" s="51"/>
      <c r="E415" s="52"/>
      <c r="F415" s="53"/>
    </row>
    <row r="416" spans="1:6" s="54" customFormat="1" ht="35.25" customHeight="1">
      <c r="A416" s="48"/>
      <c r="B416" s="49" t="s">
        <v>399</v>
      </c>
      <c r="C416" s="50"/>
      <c r="D416" s="51"/>
      <c r="E416" s="52"/>
      <c r="F416" s="53"/>
    </row>
    <row r="417" spans="1:6" s="54" customFormat="1">
      <c r="A417" s="48"/>
      <c r="B417" s="49" t="s">
        <v>400</v>
      </c>
      <c r="C417" s="50"/>
      <c r="D417" s="51"/>
      <c r="E417" s="52"/>
      <c r="F417" s="53"/>
    </row>
    <row r="418" spans="1:6" s="54" customFormat="1">
      <c r="A418" s="48"/>
      <c r="B418" s="63"/>
      <c r="C418" s="50"/>
      <c r="D418" s="51"/>
      <c r="E418" s="52"/>
      <c r="F418" s="53"/>
    </row>
    <row r="419" spans="1:6" s="54" customFormat="1">
      <c r="A419" s="48" t="s">
        <v>126</v>
      </c>
      <c r="B419" s="63" t="s">
        <v>401</v>
      </c>
      <c r="C419" s="50"/>
      <c r="D419" s="51"/>
      <c r="E419" s="52"/>
      <c r="F419" s="53"/>
    </row>
    <row r="420" spans="1:6" s="54" customFormat="1" ht="25.5">
      <c r="A420" s="48"/>
      <c r="B420" s="49" t="s">
        <v>402</v>
      </c>
      <c r="C420" s="50"/>
      <c r="D420" s="51"/>
      <c r="E420" s="52"/>
      <c r="F420" s="53"/>
    </row>
    <row r="421" spans="1:6" s="54" customFormat="1" ht="27.75" customHeight="1">
      <c r="A421" s="48"/>
      <c r="B421" s="49" t="s">
        <v>403</v>
      </c>
      <c r="C421" s="50"/>
      <c r="D421" s="51"/>
      <c r="E421" s="52"/>
      <c r="F421" s="53"/>
    </row>
    <row r="422" spans="1:6" s="54" customFormat="1" ht="17.25" customHeight="1">
      <c r="A422" s="48" t="s">
        <v>79</v>
      </c>
      <c r="B422" s="49" t="s">
        <v>404</v>
      </c>
      <c r="C422" s="50" t="s">
        <v>2</v>
      </c>
      <c r="D422" s="51">
        <v>2</v>
      </c>
      <c r="E422" s="52"/>
      <c r="F422" s="53">
        <f t="shared" ref="F422:F423" si="29">D422*E422</f>
        <v>0</v>
      </c>
    </row>
    <row r="423" spans="1:6" s="54" customFormat="1" ht="17.25" customHeight="1">
      <c r="A423" s="48" t="s">
        <v>82</v>
      </c>
      <c r="B423" s="49" t="s">
        <v>405</v>
      </c>
      <c r="C423" s="50" t="s">
        <v>2</v>
      </c>
      <c r="D423" s="51">
        <v>2</v>
      </c>
      <c r="E423" s="52"/>
      <c r="F423" s="53">
        <f t="shared" si="29"/>
        <v>0</v>
      </c>
    </row>
    <row r="424" spans="1:6" s="54" customFormat="1" ht="17.25" customHeight="1">
      <c r="A424" s="48"/>
      <c r="B424" s="49"/>
      <c r="C424" s="50"/>
      <c r="D424" s="51"/>
      <c r="E424" s="52"/>
      <c r="F424" s="53"/>
    </row>
    <row r="425" spans="1:6" s="54" customFormat="1">
      <c r="A425" s="48" t="s">
        <v>128</v>
      </c>
      <c r="B425" s="63" t="s">
        <v>406</v>
      </c>
      <c r="C425" s="50"/>
      <c r="D425" s="51"/>
      <c r="E425" s="52"/>
      <c r="F425" s="53"/>
    </row>
    <row r="426" spans="1:6" s="54" customFormat="1">
      <c r="A426" s="48"/>
      <c r="B426" s="49" t="s">
        <v>407</v>
      </c>
      <c r="C426" s="50"/>
      <c r="D426" s="51"/>
      <c r="E426" s="52"/>
      <c r="F426" s="53"/>
    </row>
    <row r="427" spans="1:6" s="54" customFormat="1" ht="44.25" customHeight="1">
      <c r="A427" s="48"/>
      <c r="B427" s="49" t="s">
        <v>408</v>
      </c>
      <c r="C427" s="50"/>
      <c r="D427" s="51"/>
      <c r="E427" s="52"/>
      <c r="F427" s="53"/>
    </row>
    <row r="428" spans="1:6" s="54" customFormat="1" ht="17.25" customHeight="1">
      <c r="A428" s="48" t="s">
        <v>79</v>
      </c>
      <c r="B428" s="49" t="s">
        <v>404</v>
      </c>
      <c r="C428" s="50" t="s">
        <v>2</v>
      </c>
      <c r="D428" s="51">
        <v>6</v>
      </c>
      <c r="E428" s="52"/>
      <c r="F428" s="53">
        <f t="shared" ref="F428:F429" si="30">D428*E428</f>
        <v>0</v>
      </c>
    </row>
    <row r="429" spans="1:6" s="54" customFormat="1" ht="17.25" customHeight="1">
      <c r="A429" s="48" t="s">
        <v>82</v>
      </c>
      <c r="B429" s="49" t="s">
        <v>405</v>
      </c>
      <c r="C429" s="50" t="s">
        <v>2</v>
      </c>
      <c r="D429" s="51">
        <v>6</v>
      </c>
      <c r="E429" s="52"/>
      <c r="F429" s="53">
        <f t="shared" si="30"/>
        <v>0</v>
      </c>
    </row>
    <row r="430" spans="1:6" s="54" customFormat="1" ht="17.25" customHeight="1">
      <c r="A430" s="48"/>
      <c r="B430" s="49"/>
      <c r="C430" s="50"/>
      <c r="D430" s="51"/>
      <c r="E430" s="52"/>
      <c r="F430" s="53"/>
    </row>
    <row r="431" spans="1:6" s="54" customFormat="1">
      <c r="A431" s="48" t="s">
        <v>14</v>
      </c>
      <c r="B431" s="63" t="s">
        <v>409</v>
      </c>
      <c r="C431" s="50"/>
      <c r="D431" s="51"/>
      <c r="E431" s="52"/>
      <c r="F431" s="53"/>
    </row>
    <row r="432" spans="1:6" s="54" customFormat="1" ht="47.25" customHeight="1">
      <c r="A432" s="48"/>
      <c r="B432" s="49" t="s">
        <v>410</v>
      </c>
      <c r="C432" s="50"/>
      <c r="D432" s="51"/>
      <c r="E432" s="52"/>
      <c r="F432" s="53"/>
    </row>
    <row r="433" spans="1:10" s="54" customFormat="1" ht="67.5" customHeight="1">
      <c r="A433" s="48"/>
      <c r="B433" s="49" t="s">
        <v>411</v>
      </c>
      <c r="C433" s="50"/>
      <c r="D433" s="51"/>
      <c r="E433" s="52"/>
      <c r="F433" s="53"/>
    </row>
    <row r="434" spans="1:10" s="54" customFormat="1" ht="26.25" customHeight="1">
      <c r="A434" s="48"/>
      <c r="B434" s="49" t="s">
        <v>412</v>
      </c>
      <c r="C434" s="50"/>
      <c r="D434" s="51"/>
      <c r="E434" s="52"/>
      <c r="F434" s="53"/>
    </row>
    <row r="435" spans="1:10" s="54" customFormat="1" ht="25.5" customHeight="1">
      <c r="A435" s="48"/>
      <c r="B435" s="49" t="s">
        <v>413</v>
      </c>
      <c r="C435" s="50"/>
      <c r="D435" s="51"/>
      <c r="E435" s="52"/>
      <c r="F435" s="53"/>
    </row>
    <row r="436" spans="1:10" s="54" customFormat="1" ht="25.5">
      <c r="A436" s="48"/>
      <c r="B436" s="49" t="s">
        <v>414</v>
      </c>
      <c r="C436" s="50"/>
      <c r="D436" s="51"/>
      <c r="E436" s="52"/>
      <c r="F436" s="53"/>
    </row>
    <row r="437" spans="1:10" s="54" customFormat="1" ht="15.75" customHeight="1">
      <c r="A437" s="48"/>
      <c r="B437" s="49"/>
      <c r="C437" s="50"/>
      <c r="D437" s="51"/>
      <c r="E437" s="52"/>
      <c r="F437" s="53"/>
    </row>
    <row r="438" spans="1:10" s="54" customFormat="1" ht="38.25">
      <c r="A438" s="97" t="s">
        <v>79</v>
      </c>
      <c r="B438" s="49" t="s">
        <v>415</v>
      </c>
      <c r="C438" s="50"/>
      <c r="D438" s="51"/>
      <c r="E438" s="52"/>
      <c r="F438" s="53"/>
    </row>
    <row r="439" spans="1:10" s="54" customFormat="1">
      <c r="A439" s="48"/>
      <c r="B439" s="49" t="s">
        <v>377</v>
      </c>
      <c r="C439" s="50" t="s">
        <v>81</v>
      </c>
      <c r="D439" s="51">
        <v>9</v>
      </c>
      <c r="E439" s="52"/>
      <c r="F439" s="53">
        <f t="shared" ref="F439" si="31">D439*E439</f>
        <v>0</v>
      </c>
    </row>
    <row r="440" spans="1:10" s="54" customFormat="1" ht="25.5">
      <c r="A440" s="97" t="s">
        <v>82</v>
      </c>
      <c r="B440" s="49" t="s">
        <v>416</v>
      </c>
      <c r="C440" s="50"/>
      <c r="D440" s="51"/>
      <c r="E440" s="52"/>
      <c r="F440" s="53"/>
    </row>
    <row r="441" spans="1:10" s="54" customFormat="1">
      <c r="A441" s="97"/>
      <c r="B441" s="49" t="s">
        <v>377</v>
      </c>
      <c r="C441" s="50" t="s">
        <v>81</v>
      </c>
      <c r="D441" s="51">
        <v>9</v>
      </c>
      <c r="E441" s="52"/>
      <c r="F441" s="53">
        <f t="shared" ref="F441" si="32">D441*E441</f>
        <v>0</v>
      </c>
    </row>
    <row r="442" spans="1:10" s="54" customFormat="1" ht="38.25">
      <c r="A442" s="97" t="s">
        <v>85</v>
      </c>
      <c r="B442" s="49" t="s">
        <v>417</v>
      </c>
      <c r="C442" s="50"/>
      <c r="D442" s="51"/>
      <c r="E442" s="52"/>
      <c r="F442" s="53"/>
    </row>
    <row r="443" spans="1:10" s="54" customFormat="1">
      <c r="A443" s="97"/>
      <c r="B443" s="49" t="s">
        <v>377</v>
      </c>
      <c r="C443" s="50" t="s">
        <v>81</v>
      </c>
      <c r="D443" s="51">
        <v>9</v>
      </c>
      <c r="E443" s="52"/>
      <c r="F443" s="53">
        <f t="shared" ref="F443" si="33">D443*E443</f>
        <v>0</v>
      </c>
    </row>
    <row r="444" spans="1:10" s="54" customFormat="1" ht="25.5">
      <c r="A444" s="97" t="s">
        <v>228</v>
      </c>
      <c r="B444" s="49" t="s">
        <v>418</v>
      </c>
      <c r="C444" s="50"/>
      <c r="D444" s="51"/>
      <c r="E444" s="52"/>
      <c r="F444" s="53"/>
    </row>
    <row r="445" spans="1:10" s="54" customFormat="1">
      <c r="A445" s="48"/>
      <c r="B445" s="72" t="s">
        <v>377</v>
      </c>
      <c r="C445" s="50" t="s">
        <v>2</v>
      </c>
      <c r="D445" s="51">
        <v>5</v>
      </c>
      <c r="E445" s="52"/>
      <c r="F445" s="53">
        <f t="shared" ref="F445" si="34">D445*E445</f>
        <v>0</v>
      </c>
    </row>
    <row r="446" spans="1:10" s="54" customFormat="1" ht="13.5" thickBot="1">
      <c r="A446" s="48"/>
      <c r="B446" s="49"/>
      <c r="C446" s="50"/>
      <c r="D446" s="51"/>
      <c r="E446" s="52"/>
      <c r="F446" s="53"/>
    </row>
    <row r="447" spans="1:10" s="80" customFormat="1" ht="13.5" thickBot="1">
      <c r="A447" s="46"/>
      <c r="B447" s="84" t="s">
        <v>419</v>
      </c>
      <c r="C447" s="85"/>
      <c r="D447" s="47"/>
      <c r="E447" s="78"/>
      <c r="F447" s="96">
        <f>SUM(F419:F446)</f>
        <v>0</v>
      </c>
    </row>
    <row r="448" spans="1:10" s="3" customFormat="1" ht="20.100000000000001" customHeight="1">
      <c r="B448" s="2"/>
      <c r="C448" s="2"/>
      <c r="D448" s="12"/>
      <c r="E448" s="2"/>
      <c r="F448" s="2"/>
      <c r="G448" s="2"/>
      <c r="H448" s="2"/>
      <c r="I448" s="2"/>
      <c r="J448" s="2"/>
    </row>
    <row r="449" spans="2:10" s="3" customFormat="1" ht="20.100000000000001" customHeight="1">
      <c r="B449" s="2"/>
      <c r="C449" s="2"/>
      <c r="D449" s="12"/>
      <c r="E449" s="2"/>
      <c r="F449" s="2"/>
      <c r="G449" s="2"/>
      <c r="H449" s="2"/>
      <c r="I449" s="2"/>
      <c r="J449" s="2"/>
    </row>
    <row r="450" spans="2:10" s="3" customFormat="1" ht="20.100000000000001" customHeight="1">
      <c r="B450" s="2"/>
      <c r="C450" s="2"/>
      <c r="D450" s="12"/>
      <c r="E450" s="2"/>
      <c r="F450" s="2"/>
      <c r="G450" s="2"/>
      <c r="H450" s="2"/>
      <c r="I450" s="2"/>
      <c r="J450" s="2"/>
    </row>
    <row r="451" spans="2:10" s="3" customFormat="1" ht="20.100000000000001" customHeight="1">
      <c r="B451" s="2"/>
      <c r="C451" s="2"/>
      <c r="D451" s="12"/>
      <c r="E451" s="2"/>
      <c r="F451" s="2"/>
      <c r="G451" s="2"/>
      <c r="H451" s="2"/>
      <c r="I451" s="2"/>
      <c r="J451" s="2"/>
    </row>
    <row r="452" spans="2:10" s="3" customFormat="1" ht="20.100000000000001" customHeight="1">
      <c r="B452" s="2"/>
      <c r="C452" s="2"/>
      <c r="D452" s="12"/>
      <c r="E452" s="2"/>
      <c r="F452" s="2"/>
      <c r="G452" s="2"/>
      <c r="H452" s="2"/>
      <c r="I452" s="2"/>
      <c r="J452" s="2"/>
    </row>
    <row r="453" spans="2:10" s="3" customFormat="1" ht="20.100000000000001" customHeight="1">
      <c r="B453" s="2"/>
      <c r="C453" s="2"/>
      <c r="D453" s="12"/>
      <c r="E453" s="2"/>
      <c r="F453" s="2"/>
      <c r="G453" s="2"/>
      <c r="H453" s="2"/>
      <c r="I453" s="2"/>
      <c r="J453" s="2"/>
    </row>
    <row r="454" spans="2:10" s="3" customFormat="1" ht="20.100000000000001" customHeight="1">
      <c r="B454" s="2"/>
      <c r="C454" s="2"/>
      <c r="D454" s="12"/>
      <c r="E454" s="2"/>
      <c r="F454" s="2"/>
      <c r="G454" s="2"/>
      <c r="H454" s="2"/>
      <c r="I454" s="2"/>
      <c r="J454" s="2"/>
    </row>
    <row r="455" spans="2:10" s="3" customFormat="1" ht="20.100000000000001" customHeight="1">
      <c r="B455" s="2"/>
      <c r="C455" s="2"/>
      <c r="D455" s="12"/>
      <c r="E455" s="2"/>
      <c r="F455" s="2"/>
      <c r="G455" s="2"/>
      <c r="H455" s="2"/>
      <c r="I455" s="2"/>
      <c r="J455" s="2"/>
    </row>
    <row r="456" spans="2:10" s="3" customFormat="1" ht="20.100000000000001" customHeight="1">
      <c r="B456" s="2"/>
      <c r="C456" s="2"/>
      <c r="D456" s="12"/>
      <c r="E456" s="2"/>
      <c r="F456" s="2"/>
      <c r="G456" s="2"/>
      <c r="H456" s="2"/>
      <c r="I456" s="2"/>
      <c r="J456" s="2"/>
    </row>
    <row r="457" spans="2:10" s="3" customFormat="1" ht="20.100000000000001" customHeight="1">
      <c r="B457" s="2"/>
      <c r="C457" s="2"/>
      <c r="D457" s="12"/>
      <c r="E457" s="2"/>
      <c r="F457" s="2"/>
      <c r="G457" s="2"/>
      <c r="H457" s="2"/>
      <c r="I457" s="2"/>
      <c r="J457" s="2"/>
    </row>
    <row r="458" spans="2:10" s="3" customFormat="1" ht="20.100000000000001" customHeight="1">
      <c r="B458" s="2"/>
      <c r="C458" s="2"/>
      <c r="D458" s="12"/>
      <c r="E458" s="2"/>
      <c r="F458" s="2"/>
      <c r="G458" s="2"/>
      <c r="H458" s="2"/>
      <c r="I458" s="2"/>
      <c r="J458" s="2"/>
    </row>
    <row r="459" spans="2:10" s="3" customFormat="1" ht="20.100000000000001" customHeight="1">
      <c r="B459" s="2"/>
      <c r="C459" s="2"/>
      <c r="D459" s="12"/>
      <c r="E459" s="2"/>
      <c r="F459" s="2"/>
      <c r="G459" s="2"/>
      <c r="H459" s="2"/>
      <c r="I459" s="2"/>
      <c r="J459" s="2"/>
    </row>
    <row r="460" spans="2:10" s="3" customFormat="1" ht="20.100000000000001" customHeight="1">
      <c r="B460" s="2"/>
      <c r="C460" s="2"/>
      <c r="D460" s="12"/>
      <c r="E460" s="2"/>
      <c r="F460" s="2"/>
      <c r="G460" s="2"/>
      <c r="H460" s="2"/>
      <c r="I460" s="2"/>
      <c r="J460" s="2"/>
    </row>
    <row r="461" spans="2:10" s="3" customFormat="1" ht="20.100000000000001" customHeight="1">
      <c r="B461" s="2"/>
      <c r="C461" s="2"/>
      <c r="D461" s="12"/>
      <c r="E461" s="2"/>
      <c r="F461" s="2"/>
      <c r="G461" s="2"/>
      <c r="H461" s="2"/>
      <c r="I461" s="2"/>
      <c r="J461" s="2"/>
    </row>
    <row r="462" spans="2:10" s="3" customFormat="1" ht="20.100000000000001" customHeight="1">
      <c r="B462" s="2"/>
      <c r="C462" s="2"/>
      <c r="D462" s="12"/>
      <c r="E462" s="2"/>
      <c r="F462" s="2"/>
      <c r="G462" s="2"/>
      <c r="H462" s="2"/>
      <c r="I462" s="2"/>
      <c r="J462" s="2"/>
    </row>
    <row r="463" spans="2:10" s="3" customFormat="1" ht="20.100000000000001" customHeight="1">
      <c r="B463" s="2"/>
      <c r="C463" s="2"/>
      <c r="D463" s="12"/>
      <c r="E463" s="2"/>
      <c r="F463" s="2"/>
      <c r="G463" s="2"/>
      <c r="H463" s="2"/>
      <c r="I463" s="2"/>
      <c r="J463" s="2"/>
    </row>
    <row r="464" spans="2:10" s="3" customFormat="1" ht="20.100000000000001" customHeight="1">
      <c r="B464" s="2"/>
      <c r="C464" s="2"/>
      <c r="D464" s="12"/>
      <c r="E464" s="2"/>
      <c r="F464" s="2"/>
      <c r="G464" s="2"/>
      <c r="H464" s="2"/>
      <c r="I464" s="2"/>
      <c r="J464" s="2"/>
    </row>
    <row r="465" spans="2:10" s="3" customFormat="1" ht="20.100000000000001" customHeight="1">
      <c r="B465" s="2"/>
      <c r="C465" s="2"/>
      <c r="D465" s="12"/>
      <c r="E465" s="2"/>
      <c r="F465" s="2"/>
      <c r="G465" s="2"/>
      <c r="H465" s="2"/>
      <c r="I465" s="2"/>
      <c r="J465" s="2"/>
    </row>
    <row r="466" spans="2:10" s="3" customFormat="1" ht="20.100000000000001" customHeight="1">
      <c r="B466" s="2"/>
      <c r="C466" s="2"/>
      <c r="D466" s="12"/>
      <c r="E466" s="2"/>
      <c r="F466" s="2"/>
      <c r="G466" s="2"/>
      <c r="H466" s="2"/>
      <c r="I466" s="2"/>
      <c r="J466" s="2"/>
    </row>
    <row r="467" spans="2:10" s="3" customFormat="1" ht="20.100000000000001" customHeight="1">
      <c r="B467" s="2"/>
      <c r="C467" s="2"/>
      <c r="D467" s="12"/>
      <c r="E467" s="2"/>
      <c r="F467" s="2"/>
      <c r="G467" s="2"/>
      <c r="H467" s="2"/>
      <c r="I467" s="2"/>
      <c r="J467" s="2"/>
    </row>
    <row r="468" spans="2:10" s="3" customFormat="1" ht="20.100000000000001" customHeight="1">
      <c r="B468" s="2"/>
      <c r="C468" s="2"/>
      <c r="D468" s="12"/>
      <c r="E468" s="2"/>
      <c r="F468" s="2"/>
      <c r="G468" s="2"/>
      <c r="H468" s="2"/>
      <c r="I468" s="2"/>
      <c r="J468" s="2"/>
    </row>
    <row r="469" spans="2:10" s="3" customFormat="1" ht="20.100000000000001" customHeight="1">
      <c r="B469" s="2"/>
      <c r="C469" s="2"/>
      <c r="D469" s="12"/>
      <c r="E469" s="2"/>
      <c r="F469" s="2"/>
      <c r="G469" s="2"/>
      <c r="H469" s="2"/>
      <c r="I469" s="2"/>
      <c r="J469" s="2"/>
    </row>
    <row r="470" spans="2:10" s="3" customFormat="1" ht="20.100000000000001" customHeight="1">
      <c r="B470" s="2"/>
      <c r="C470" s="2"/>
      <c r="D470" s="12"/>
      <c r="E470" s="2"/>
      <c r="F470" s="2"/>
      <c r="G470" s="2"/>
      <c r="H470" s="2"/>
      <c r="I470" s="2"/>
      <c r="J470" s="2"/>
    </row>
    <row r="471" spans="2:10" s="3" customFormat="1" ht="20.100000000000001" customHeight="1">
      <c r="B471" s="2"/>
      <c r="C471" s="2"/>
      <c r="D471" s="12"/>
      <c r="E471" s="2"/>
      <c r="F471" s="2"/>
      <c r="G471" s="2"/>
      <c r="H471" s="2"/>
      <c r="I471" s="2"/>
      <c r="J471" s="2"/>
    </row>
    <row r="472" spans="2:10" s="3" customFormat="1" ht="20.100000000000001" customHeight="1">
      <c r="B472" s="2"/>
      <c r="C472" s="2"/>
      <c r="D472" s="12"/>
      <c r="E472" s="2"/>
      <c r="F472" s="2"/>
      <c r="G472" s="2"/>
      <c r="H472" s="2"/>
      <c r="I472" s="2"/>
      <c r="J472" s="2"/>
    </row>
    <row r="473" spans="2:10" s="3" customFormat="1" ht="20.100000000000001" customHeight="1">
      <c r="B473" s="2"/>
      <c r="C473" s="2"/>
      <c r="D473" s="12"/>
      <c r="E473" s="2"/>
      <c r="F473" s="2"/>
      <c r="G473" s="2"/>
      <c r="H473" s="2"/>
      <c r="I473" s="2"/>
      <c r="J473" s="2"/>
    </row>
    <row r="474" spans="2:10" s="3" customFormat="1" ht="20.100000000000001" customHeight="1">
      <c r="B474" s="2"/>
      <c r="C474" s="2"/>
      <c r="D474" s="12"/>
      <c r="E474" s="2"/>
      <c r="F474" s="2"/>
      <c r="G474" s="2"/>
      <c r="H474" s="2"/>
      <c r="I474" s="2"/>
      <c r="J474" s="2"/>
    </row>
    <row r="475" spans="2:10" s="3" customFormat="1" ht="20.100000000000001" customHeight="1">
      <c r="B475" s="2"/>
      <c r="C475" s="2"/>
      <c r="D475" s="12"/>
      <c r="E475" s="2"/>
      <c r="F475" s="2"/>
      <c r="G475" s="2"/>
      <c r="H475" s="2"/>
      <c r="I475" s="2"/>
      <c r="J475" s="2"/>
    </row>
    <row r="476" spans="2:10" s="3" customFormat="1" ht="20.100000000000001" customHeight="1">
      <c r="B476" s="2"/>
      <c r="C476" s="2"/>
      <c r="D476" s="12"/>
      <c r="E476" s="2"/>
      <c r="F476" s="2"/>
      <c r="G476" s="2"/>
      <c r="H476" s="2"/>
      <c r="I476" s="2"/>
      <c r="J476" s="2"/>
    </row>
    <row r="477" spans="2:10" s="3" customFormat="1" ht="20.100000000000001" customHeight="1">
      <c r="B477" s="2"/>
      <c r="C477" s="2"/>
      <c r="D477" s="12"/>
      <c r="E477" s="2"/>
      <c r="F477" s="2"/>
      <c r="G477" s="2"/>
      <c r="H477" s="2"/>
      <c r="I477" s="2"/>
      <c r="J477" s="2"/>
    </row>
    <row r="478" spans="2:10" s="3" customFormat="1" ht="20.100000000000001" customHeight="1">
      <c r="B478" s="2"/>
      <c r="C478" s="2"/>
      <c r="D478" s="12"/>
      <c r="E478" s="2"/>
      <c r="F478" s="2"/>
      <c r="G478" s="2"/>
      <c r="H478" s="2"/>
      <c r="I478" s="2"/>
      <c r="J478" s="2"/>
    </row>
    <row r="479" spans="2:10" s="3" customFormat="1" ht="20.100000000000001" customHeight="1">
      <c r="B479" s="2"/>
      <c r="C479" s="2"/>
      <c r="D479" s="12"/>
      <c r="E479" s="2"/>
      <c r="F479" s="2"/>
      <c r="G479" s="2"/>
      <c r="H479" s="2"/>
      <c r="I479" s="2"/>
      <c r="J479" s="2"/>
    </row>
    <row r="480" spans="2:10" s="3" customFormat="1" ht="20.100000000000001" customHeight="1">
      <c r="B480" s="2"/>
      <c r="C480" s="2"/>
      <c r="D480" s="12"/>
      <c r="E480" s="2"/>
      <c r="F480" s="2"/>
      <c r="G480" s="2"/>
      <c r="H480" s="2"/>
      <c r="I480" s="2"/>
      <c r="J480" s="2"/>
    </row>
    <row r="481" spans="2:10" s="3" customFormat="1" ht="20.100000000000001" customHeight="1">
      <c r="B481" s="2"/>
      <c r="C481" s="2"/>
      <c r="D481" s="12"/>
      <c r="E481" s="2"/>
      <c r="F481" s="2"/>
      <c r="G481" s="2"/>
      <c r="H481" s="2"/>
      <c r="I481" s="2"/>
      <c r="J481" s="2"/>
    </row>
    <row r="482" spans="2:10" s="3" customFormat="1" ht="20.100000000000001" customHeight="1">
      <c r="B482" s="2"/>
      <c r="C482" s="2"/>
      <c r="D482" s="12"/>
      <c r="E482" s="2"/>
      <c r="F482" s="2"/>
      <c r="G482" s="2"/>
      <c r="H482" s="2"/>
      <c r="I482" s="2"/>
      <c r="J482" s="2"/>
    </row>
    <row r="483" spans="2:10" s="3" customFormat="1" ht="20.100000000000001" customHeight="1">
      <c r="B483" s="2"/>
      <c r="C483" s="2"/>
      <c r="D483" s="12"/>
      <c r="E483" s="2"/>
      <c r="F483" s="2"/>
      <c r="G483" s="2"/>
      <c r="H483" s="2"/>
      <c r="I483" s="2"/>
      <c r="J483" s="2"/>
    </row>
    <row r="484" spans="2:10" s="3" customFormat="1" ht="20.100000000000001" customHeight="1">
      <c r="B484" s="2"/>
      <c r="C484" s="2"/>
      <c r="D484" s="12"/>
      <c r="E484" s="2"/>
      <c r="F484" s="2"/>
      <c r="G484" s="2"/>
      <c r="H484" s="2"/>
      <c r="I484" s="2"/>
      <c r="J484" s="2"/>
    </row>
    <row r="485" spans="2:10" s="3" customFormat="1" ht="20.100000000000001" customHeight="1">
      <c r="B485" s="2"/>
      <c r="C485" s="2"/>
      <c r="D485" s="12"/>
      <c r="E485" s="2"/>
      <c r="F485" s="2"/>
      <c r="G485" s="2"/>
      <c r="H485" s="2"/>
      <c r="I485" s="2"/>
      <c r="J485" s="2"/>
    </row>
    <row r="486" spans="2:10" s="3" customFormat="1" ht="20.100000000000001" customHeight="1">
      <c r="B486" s="2"/>
      <c r="C486" s="2"/>
      <c r="D486" s="12"/>
      <c r="E486" s="2"/>
      <c r="F486" s="2"/>
      <c r="G486" s="2"/>
      <c r="H486" s="2"/>
      <c r="I486" s="2"/>
      <c r="J486" s="2"/>
    </row>
    <row r="487" spans="2:10" s="3" customFormat="1" ht="20.100000000000001" customHeight="1">
      <c r="B487" s="2"/>
      <c r="C487" s="2"/>
      <c r="D487" s="12"/>
      <c r="E487" s="2"/>
      <c r="F487" s="2"/>
      <c r="G487" s="2"/>
      <c r="H487" s="2"/>
      <c r="I487" s="2"/>
      <c r="J487" s="2"/>
    </row>
    <row r="488" spans="2:10" s="3" customFormat="1" ht="20.100000000000001" customHeight="1">
      <c r="B488" s="2"/>
      <c r="C488" s="2"/>
      <c r="D488" s="12"/>
      <c r="E488" s="2"/>
      <c r="F488" s="2"/>
      <c r="G488" s="2"/>
      <c r="H488" s="2"/>
      <c r="I488" s="2"/>
      <c r="J488" s="2"/>
    </row>
    <row r="489" spans="2:10" s="3" customFormat="1" ht="20.100000000000001" customHeight="1">
      <c r="B489" s="2"/>
      <c r="C489" s="2"/>
      <c r="D489" s="12"/>
      <c r="E489" s="2"/>
      <c r="F489" s="2"/>
      <c r="G489" s="2"/>
      <c r="H489" s="2"/>
      <c r="I489" s="2"/>
      <c r="J489" s="2"/>
    </row>
    <row r="490" spans="2:10" s="3" customFormat="1" ht="20.100000000000001" customHeight="1">
      <c r="B490" s="2"/>
      <c r="C490" s="2"/>
      <c r="D490" s="12"/>
      <c r="E490" s="2"/>
      <c r="F490" s="2"/>
      <c r="G490" s="2"/>
      <c r="H490" s="2"/>
      <c r="I490" s="2"/>
      <c r="J490" s="2"/>
    </row>
    <row r="491" spans="2:10" s="3" customFormat="1" ht="20.100000000000001" customHeight="1">
      <c r="B491" s="2"/>
      <c r="C491" s="2"/>
      <c r="D491" s="12"/>
      <c r="E491" s="2"/>
      <c r="F491" s="2"/>
      <c r="G491" s="2"/>
      <c r="H491" s="2"/>
      <c r="I491" s="2"/>
      <c r="J491" s="2"/>
    </row>
    <row r="492" spans="2:10" s="3" customFormat="1" ht="20.100000000000001" customHeight="1">
      <c r="B492" s="2"/>
      <c r="C492" s="2"/>
      <c r="D492" s="12"/>
      <c r="E492" s="2"/>
      <c r="F492" s="2"/>
      <c r="G492" s="2"/>
      <c r="H492" s="2"/>
      <c r="I492" s="2"/>
      <c r="J492" s="2"/>
    </row>
    <row r="493" spans="2:10" s="3" customFormat="1" ht="20.100000000000001" customHeight="1">
      <c r="B493" s="2"/>
      <c r="C493" s="2"/>
      <c r="D493" s="12"/>
      <c r="E493" s="2"/>
      <c r="F493" s="2"/>
      <c r="G493" s="2"/>
      <c r="H493" s="2"/>
      <c r="I493" s="2"/>
      <c r="J493" s="2"/>
    </row>
    <row r="494" spans="2:10" s="3" customFormat="1" ht="20.100000000000001" customHeight="1">
      <c r="B494" s="2"/>
      <c r="C494" s="2"/>
      <c r="D494" s="12"/>
      <c r="E494" s="2"/>
      <c r="F494" s="2"/>
      <c r="G494" s="2"/>
      <c r="H494" s="2"/>
      <c r="I494" s="2"/>
      <c r="J494" s="2"/>
    </row>
    <row r="495" spans="2:10" s="3" customFormat="1" ht="20.100000000000001" customHeight="1">
      <c r="B495" s="2"/>
      <c r="C495" s="2"/>
      <c r="D495" s="12"/>
      <c r="E495" s="2"/>
      <c r="F495" s="2"/>
      <c r="G495" s="2"/>
      <c r="H495" s="2"/>
      <c r="I495" s="2"/>
      <c r="J495" s="2"/>
    </row>
    <row r="496" spans="2:10" s="3" customFormat="1" ht="20.100000000000001" customHeight="1">
      <c r="B496" s="2"/>
      <c r="C496" s="2"/>
      <c r="D496" s="12"/>
      <c r="E496" s="2"/>
      <c r="F496" s="2"/>
      <c r="G496" s="2"/>
      <c r="H496" s="2"/>
      <c r="I496" s="2"/>
      <c r="J496" s="2"/>
    </row>
    <row r="497" spans="2:10" s="3" customFormat="1" ht="20.100000000000001" customHeight="1">
      <c r="B497" s="2"/>
      <c r="C497" s="2"/>
      <c r="D497" s="12"/>
      <c r="E497" s="2"/>
      <c r="F497" s="2"/>
      <c r="G497" s="2"/>
      <c r="H497" s="2"/>
      <c r="I497" s="2"/>
      <c r="J497" s="2"/>
    </row>
    <row r="498" spans="2:10" s="3" customFormat="1" ht="20.100000000000001" customHeight="1">
      <c r="B498" s="2"/>
      <c r="C498" s="2"/>
      <c r="D498" s="12"/>
      <c r="E498" s="2"/>
      <c r="F498" s="2"/>
      <c r="G498" s="2"/>
      <c r="H498" s="2"/>
      <c r="I498" s="2"/>
      <c r="J498" s="2"/>
    </row>
    <row r="499" spans="2:10" s="3" customFormat="1" ht="20.100000000000001" customHeight="1">
      <c r="B499" s="2"/>
      <c r="C499" s="2"/>
      <c r="D499" s="12"/>
      <c r="E499" s="2"/>
      <c r="F499" s="2"/>
      <c r="G499" s="2"/>
      <c r="H499" s="2"/>
      <c r="I499" s="2"/>
      <c r="J499" s="2"/>
    </row>
    <row r="500" spans="2:10" s="3" customFormat="1" ht="20.100000000000001" customHeight="1">
      <c r="B500" s="2"/>
      <c r="C500" s="2"/>
      <c r="D500" s="12"/>
      <c r="E500" s="2"/>
      <c r="F500" s="2"/>
      <c r="G500" s="2"/>
      <c r="H500" s="2"/>
      <c r="I500" s="2"/>
      <c r="J500" s="2"/>
    </row>
    <row r="501" spans="2:10" s="3" customFormat="1" ht="20.100000000000001" customHeight="1">
      <c r="B501" s="2"/>
      <c r="C501" s="2"/>
      <c r="D501" s="12"/>
      <c r="E501" s="2"/>
      <c r="F501" s="2"/>
      <c r="G501" s="2"/>
      <c r="H501" s="2"/>
      <c r="I501" s="2"/>
      <c r="J501" s="2"/>
    </row>
    <row r="502" spans="2:10" s="3" customFormat="1" ht="20.100000000000001" customHeight="1">
      <c r="B502" s="2"/>
      <c r="C502" s="2"/>
      <c r="D502" s="12"/>
      <c r="E502" s="2"/>
      <c r="F502" s="2"/>
      <c r="G502" s="2"/>
      <c r="H502" s="2"/>
      <c r="I502" s="2"/>
      <c r="J502" s="2"/>
    </row>
    <row r="503" spans="2:10" s="3" customFormat="1" ht="20.100000000000001" customHeight="1">
      <c r="B503" s="2"/>
      <c r="C503" s="2"/>
      <c r="D503" s="12"/>
      <c r="E503" s="2"/>
      <c r="F503" s="2"/>
      <c r="G503" s="2"/>
      <c r="H503" s="2"/>
      <c r="I503" s="2"/>
      <c r="J503" s="2"/>
    </row>
    <row r="504" spans="2:10" s="3" customFormat="1" ht="20.100000000000001" customHeight="1">
      <c r="B504" s="2"/>
      <c r="C504" s="2"/>
      <c r="D504" s="12"/>
      <c r="E504" s="2"/>
      <c r="F504" s="2"/>
      <c r="G504" s="2"/>
      <c r="H504" s="2"/>
      <c r="I504" s="2"/>
      <c r="J504" s="2"/>
    </row>
    <row r="505" spans="2:10" s="3" customFormat="1" ht="20.100000000000001" customHeight="1">
      <c r="B505" s="2"/>
      <c r="C505" s="2"/>
      <c r="D505" s="12"/>
      <c r="E505" s="2"/>
      <c r="F505" s="2"/>
      <c r="G505" s="2"/>
      <c r="H505" s="2"/>
      <c r="I505" s="2"/>
      <c r="J505" s="2"/>
    </row>
    <row r="506" spans="2:10" s="3" customFormat="1" ht="20.100000000000001" customHeight="1">
      <c r="B506" s="2"/>
      <c r="C506" s="2"/>
      <c r="D506" s="12"/>
      <c r="E506" s="2"/>
      <c r="F506" s="2"/>
      <c r="G506" s="2"/>
      <c r="H506" s="2"/>
      <c r="I506" s="2"/>
      <c r="J506" s="2"/>
    </row>
    <row r="507" spans="2:10" s="3" customFormat="1" ht="20.100000000000001" customHeight="1">
      <c r="B507" s="2"/>
      <c r="C507" s="2"/>
      <c r="D507" s="12"/>
      <c r="E507" s="2"/>
      <c r="F507" s="2"/>
      <c r="G507" s="2"/>
      <c r="H507" s="2"/>
      <c r="I507" s="2"/>
      <c r="J507" s="2"/>
    </row>
    <row r="508" spans="2:10" s="3" customFormat="1" ht="20.100000000000001" customHeight="1">
      <c r="B508" s="2"/>
      <c r="C508" s="2"/>
      <c r="D508" s="12"/>
      <c r="E508" s="2"/>
      <c r="F508" s="2"/>
      <c r="G508" s="2"/>
      <c r="H508" s="2"/>
      <c r="I508" s="2"/>
      <c r="J508" s="2"/>
    </row>
    <row r="509" spans="2:10" s="3" customFormat="1" ht="20.100000000000001" customHeight="1">
      <c r="B509" s="2"/>
      <c r="C509" s="2"/>
      <c r="D509" s="12"/>
      <c r="E509" s="2"/>
      <c r="F509" s="2"/>
      <c r="G509" s="2"/>
      <c r="H509" s="2"/>
      <c r="I509" s="2"/>
      <c r="J509" s="2"/>
    </row>
    <row r="510" spans="2:10" s="3" customFormat="1" ht="20.100000000000001" customHeight="1">
      <c r="B510" s="2"/>
      <c r="C510" s="2"/>
      <c r="D510" s="12"/>
      <c r="E510" s="2"/>
      <c r="F510" s="2"/>
      <c r="G510" s="2"/>
      <c r="H510" s="2"/>
      <c r="I510" s="2"/>
      <c r="J510" s="2"/>
    </row>
    <row r="511" spans="2:10" s="3" customFormat="1" ht="20.100000000000001" customHeight="1">
      <c r="B511" s="2"/>
      <c r="C511" s="2"/>
      <c r="D511" s="12"/>
      <c r="E511" s="2"/>
      <c r="F511" s="2"/>
      <c r="G511" s="2"/>
      <c r="H511" s="2"/>
      <c r="I511" s="2"/>
      <c r="J511" s="2"/>
    </row>
    <row r="512" spans="2:10" s="3" customFormat="1" ht="20.100000000000001" customHeight="1">
      <c r="B512" s="2"/>
      <c r="C512" s="2"/>
      <c r="D512" s="12"/>
      <c r="E512" s="2"/>
      <c r="F512" s="2"/>
      <c r="G512" s="2"/>
      <c r="H512" s="2"/>
      <c r="I512" s="2"/>
      <c r="J512" s="2"/>
    </row>
    <row r="513" spans="2:10" s="3" customFormat="1" ht="20.100000000000001" customHeight="1">
      <c r="B513" s="2"/>
      <c r="C513" s="2"/>
      <c r="D513" s="12"/>
      <c r="E513" s="2"/>
      <c r="F513" s="2"/>
      <c r="G513" s="2"/>
      <c r="H513" s="2"/>
      <c r="I513" s="2"/>
      <c r="J513" s="2"/>
    </row>
    <row r="514" spans="2:10" s="3" customFormat="1" ht="20.100000000000001" customHeight="1">
      <c r="B514" s="2"/>
      <c r="C514" s="2"/>
      <c r="D514" s="12"/>
      <c r="E514" s="2"/>
      <c r="F514" s="2"/>
      <c r="G514" s="2"/>
      <c r="H514" s="2"/>
      <c r="I514" s="2"/>
      <c r="J514" s="2"/>
    </row>
    <row r="515" spans="2:10" s="3" customFormat="1" ht="20.100000000000001" customHeight="1">
      <c r="B515" s="2"/>
      <c r="C515" s="2"/>
      <c r="D515" s="12"/>
      <c r="E515" s="2"/>
      <c r="F515" s="2"/>
      <c r="G515" s="2"/>
      <c r="H515" s="2"/>
      <c r="I515" s="2"/>
      <c r="J515" s="2"/>
    </row>
    <row r="516" spans="2:10" s="3" customFormat="1" ht="20.100000000000001" customHeight="1">
      <c r="B516" s="2"/>
      <c r="C516" s="2"/>
      <c r="D516" s="12"/>
      <c r="E516" s="2"/>
      <c r="F516" s="2"/>
      <c r="G516" s="2"/>
      <c r="H516" s="2"/>
      <c r="I516" s="2"/>
      <c r="J516" s="2"/>
    </row>
    <row r="517" spans="2:10" s="3" customFormat="1" ht="20.100000000000001" customHeight="1">
      <c r="B517" s="2"/>
      <c r="C517" s="2"/>
      <c r="D517" s="12"/>
      <c r="E517" s="2"/>
      <c r="F517" s="2"/>
      <c r="G517" s="2"/>
      <c r="H517" s="2"/>
      <c r="I517" s="2"/>
      <c r="J517" s="2"/>
    </row>
    <row r="518" spans="2:10" s="3" customFormat="1" ht="20.100000000000001" customHeight="1">
      <c r="B518" s="2"/>
      <c r="C518" s="2"/>
      <c r="D518" s="12"/>
      <c r="E518" s="2"/>
      <c r="F518" s="2"/>
      <c r="G518" s="2"/>
      <c r="H518" s="2"/>
      <c r="I518" s="2"/>
      <c r="J518" s="2"/>
    </row>
    <row r="519" spans="2:10" s="3" customFormat="1" ht="20.100000000000001" customHeight="1">
      <c r="B519" s="2"/>
      <c r="C519" s="2"/>
      <c r="D519" s="12"/>
      <c r="E519" s="2"/>
      <c r="F519" s="2"/>
      <c r="G519" s="2"/>
      <c r="H519" s="2"/>
      <c r="I519" s="2"/>
      <c r="J519" s="2"/>
    </row>
    <row r="520" spans="2:10" s="3" customFormat="1" ht="20.100000000000001" customHeight="1">
      <c r="B520" s="2"/>
      <c r="C520" s="2"/>
      <c r="D520" s="12"/>
      <c r="E520" s="2"/>
      <c r="F520" s="2"/>
      <c r="G520" s="2"/>
      <c r="H520" s="2"/>
      <c r="I520" s="2"/>
      <c r="J520" s="2"/>
    </row>
    <row r="521" spans="2:10" s="3" customFormat="1" ht="20.100000000000001" customHeight="1">
      <c r="B521" s="2"/>
      <c r="C521" s="2"/>
      <c r="D521" s="12"/>
      <c r="E521" s="2"/>
      <c r="F521" s="2"/>
      <c r="G521" s="2"/>
      <c r="H521" s="2"/>
      <c r="I521" s="2"/>
      <c r="J521" s="2"/>
    </row>
    <row r="522" spans="2:10" s="3" customFormat="1" ht="20.100000000000001" customHeight="1">
      <c r="B522" s="2"/>
      <c r="C522" s="2"/>
      <c r="D522" s="12"/>
      <c r="E522" s="2"/>
      <c r="F522" s="2"/>
      <c r="G522" s="2"/>
      <c r="H522" s="2"/>
      <c r="I522" s="2"/>
      <c r="J522" s="2"/>
    </row>
    <row r="523" spans="2:10" s="3" customFormat="1" ht="20.100000000000001" customHeight="1">
      <c r="B523" s="2"/>
      <c r="C523" s="2"/>
      <c r="D523" s="12"/>
      <c r="E523" s="2"/>
      <c r="F523" s="2"/>
      <c r="G523" s="2"/>
      <c r="H523" s="2"/>
      <c r="I523" s="2"/>
      <c r="J523" s="2"/>
    </row>
    <row r="524" spans="2:10" s="3" customFormat="1" ht="20.100000000000001" customHeight="1">
      <c r="B524" s="2"/>
      <c r="C524" s="2"/>
      <c r="D524" s="12"/>
      <c r="E524" s="2"/>
      <c r="F524" s="2"/>
      <c r="G524" s="2"/>
      <c r="H524" s="2"/>
      <c r="I524" s="2"/>
      <c r="J524" s="2"/>
    </row>
    <row r="525" spans="2:10" s="3" customFormat="1" ht="20.100000000000001" customHeight="1">
      <c r="B525" s="2"/>
      <c r="C525" s="2"/>
      <c r="D525" s="12"/>
      <c r="E525" s="2"/>
      <c r="F525" s="2"/>
      <c r="G525" s="2"/>
      <c r="H525" s="2"/>
      <c r="I525" s="2"/>
      <c r="J525" s="2"/>
    </row>
    <row r="526" spans="2:10" s="3" customFormat="1" ht="20.100000000000001" customHeight="1">
      <c r="B526" s="2"/>
      <c r="C526" s="2"/>
      <c r="D526" s="12"/>
      <c r="E526" s="2"/>
      <c r="F526" s="2"/>
      <c r="G526" s="2"/>
      <c r="H526" s="2"/>
      <c r="I526" s="2"/>
      <c r="J526" s="2"/>
    </row>
    <row r="527" spans="2:10" s="3" customFormat="1" ht="20.100000000000001" customHeight="1">
      <c r="B527" s="2"/>
      <c r="C527" s="2"/>
      <c r="D527" s="12"/>
      <c r="E527" s="2"/>
      <c r="F527" s="2"/>
      <c r="G527" s="2"/>
      <c r="H527" s="2"/>
      <c r="I527" s="2"/>
      <c r="J527" s="2"/>
    </row>
    <row r="528" spans="2:10" s="3" customFormat="1" ht="20.100000000000001" customHeight="1">
      <c r="B528" s="2"/>
      <c r="C528" s="2"/>
      <c r="D528" s="12"/>
      <c r="E528" s="2"/>
      <c r="F528" s="2"/>
      <c r="G528" s="2"/>
      <c r="H528" s="2"/>
      <c r="I528" s="2"/>
      <c r="J528" s="2"/>
    </row>
    <row r="529" spans="2:10" s="3" customFormat="1" ht="20.100000000000001" customHeight="1">
      <c r="B529" s="2"/>
      <c r="C529" s="2"/>
      <c r="D529" s="12"/>
      <c r="E529" s="2"/>
      <c r="F529" s="2"/>
      <c r="G529" s="2"/>
      <c r="H529" s="2"/>
      <c r="I529" s="2"/>
      <c r="J529" s="2"/>
    </row>
    <row r="530" spans="2:10" s="3" customFormat="1" ht="20.100000000000001" customHeight="1">
      <c r="B530" s="2"/>
      <c r="C530" s="2"/>
      <c r="D530" s="12"/>
      <c r="E530" s="2"/>
      <c r="F530" s="2"/>
      <c r="G530" s="2"/>
      <c r="H530" s="2"/>
      <c r="I530" s="2"/>
      <c r="J530" s="2"/>
    </row>
    <row r="531" spans="2:10" s="3" customFormat="1" ht="20.100000000000001" customHeight="1">
      <c r="B531" s="2"/>
      <c r="C531" s="2"/>
      <c r="D531" s="12"/>
      <c r="E531" s="2"/>
      <c r="F531" s="2"/>
      <c r="G531" s="2"/>
      <c r="H531" s="2"/>
      <c r="I531" s="2"/>
      <c r="J531" s="2"/>
    </row>
    <row r="532" spans="2:10" s="3" customFormat="1" ht="20.100000000000001" customHeight="1">
      <c r="B532" s="2"/>
      <c r="C532" s="2"/>
      <c r="D532" s="12"/>
      <c r="E532" s="2"/>
      <c r="F532" s="2"/>
      <c r="G532" s="2"/>
      <c r="H532" s="2"/>
      <c r="I532" s="2"/>
      <c r="J532" s="2"/>
    </row>
    <row r="533" spans="2:10" s="3" customFormat="1" ht="20.100000000000001" customHeight="1">
      <c r="B533" s="2"/>
      <c r="C533" s="2"/>
      <c r="D533" s="12"/>
      <c r="E533" s="2"/>
      <c r="F533" s="2"/>
      <c r="G533" s="2"/>
      <c r="H533" s="2"/>
      <c r="I533" s="2"/>
      <c r="J533" s="2"/>
    </row>
    <row r="534" spans="2:10" s="3" customFormat="1" ht="20.100000000000001" customHeight="1">
      <c r="B534" s="2"/>
      <c r="C534" s="2"/>
      <c r="D534" s="12"/>
      <c r="E534" s="2"/>
      <c r="F534" s="2"/>
      <c r="G534" s="2"/>
      <c r="H534" s="2"/>
      <c r="I534" s="2"/>
      <c r="J534" s="2"/>
    </row>
    <row r="535" spans="2:10" s="3" customFormat="1" ht="20.100000000000001" customHeight="1">
      <c r="B535" s="2"/>
      <c r="C535" s="2"/>
      <c r="D535" s="12"/>
      <c r="E535" s="2"/>
      <c r="F535" s="2"/>
      <c r="G535" s="2"/>
      <c r="H535" s="2"/>
      <c r="I535" s="2"/>
      <c r="J535" s="2"/>
    </row>
    <row r="536" spans="2:10" s="3" customFormat="1" ht="20.100000000000001" customHeight="1">
      <c r="B536" s="2"/>
      <c r="C536" s="2"/>
      <c r="D536" s="12"/>
      <c r="E536" s="2"/>
      <c r="F536" s="2"/>
      <c r="G536" s="2"/>
      <c r="H536" s="2"/>
      <c r="I536" s="2"/>
      <c r="J536" s="2"/>
    </row>
    <row r="537" spans="2:10" s="3" customFormat="1" ht="20.100000000000001" customHeight="1">
      <c r="B537" s="2"/>
      <c r="C537" s="2"/>
      <c r="D537" s="12"/>
      <c r="E537" s="2"/>
      <c r="F537" s="2"/>
      <c r="G537" s="2"/>
      <c r="H537" s="2"/>
      <c r="I537" s="2"/>
      <c r="J537" s="2"/>
    </row>
    <row r="538" spans="2:10" s="3" customFormat="1" ht="20.100000000000001" customHeight="1">
      <c r="B538" s="2"/>
      <c r="C538" s="2"/>
      <c r="D538" s="12"/>
      <c r="E538" s="2"/>
      <c r="F538" s="2"/>
      <c r="G538" s="2"/>
      <c r="H538" s="2"/>
      <c r="I538" s="2"/>
      <c r="J538" s="2"/>
    </row>
    <row r="539" spans="2:10" s="3" customFormat="1" ht="20.100000000000001" customHeight="1">
      <c r="B539" s="2"/>
      <c r="C539" s="2"/>
      <c r="D539" s="12"/>
      <c r="E539" s="2"/>
      <c r="F539" s="2"/>
      <c r="G539" s="2"/>
      <c r="H539" s="2"/>
      <c r="I539" s="2"/>
      <c r="J539" s="2"/>
    </row>
    <row r="540" spans="2:10" s="3" customFormat="1" ht="20.100000000000001" customHeight="1">
      <c r="B540" s="2"/>
      <c r="C540" s="2"/>
      <c r="D540" s="12"/>
      <c r="E540" s="2"/>
      <c r="F540" s="2"/>
      <c r="G540" s="2"/>
      <c r="H540" s="2"/>
      <c r="I540" s="2"/>
      <c r="J540" s="2"/>
    </row>
    <row r="541" spans="2:10" s="3" customFormat="1" ht="20.100000000000001" customHeight="1">
      <c r="B541" s="2"/>
      <c r="C541" s="2"/>
      <c r="D541" s="12"/>
      <c r="E541" s="2"/>
      <c r="F541" s="2"/>
      <c r="G541" s="2"/>
      <c r="H541" s="2"/>
      <c r="I541" s="2"/>
      <c r="J541" s="2"/>
    </row>
    <row r="542" spans="2:10" s="3" customFormat="1" ht="20.100000000000001" customHeight="1">
      <c r="B542" s="2"/>
      <c r="C542" s="2"/>
      <c r="D542" s="12"/>
      <c r="E542" s="2"/>
      <c r="F542" s="2"/>
      <c r="G542" s="2"/>
      <c r="H542" s="2"/>
      <c r="I542" s="2"/>
      <c r="J542" s="2"/>
    </row>
    <row r="543" spans="2:10" s="3" customFormat="1" ht="20.100000000000001" customHeight="1">
      <c r="B543" s="2"/>
      <c r="C543" s="2"/>
      <c r="D543" s="12"/>
      <c r="E543" s="2"/>
      <c r="F543" s="2"/>
      <c r="G543" s="2"/>
      <c r="H543" s="2"/>
      <c r="I543" s="2"/>
      <c r="J543" s="2"/>
    </row>
    <row r="544" spans="2:10" s="3" customFormat="1" ht="20.100000000000001" customHeight="1">
      <c r="B544" s="2"/>
      <c r="C544" s="2"/>
      <c r="D544" s="12"/>
      <c r="E544" s="2"/>
      <c r="F544" s="2"/>
      <c r="G544" s="2"/>
      <c r="H544" s="2"/>
      <c r="I544" s="2"/>
      <c r="J544" s="2"/>
    </row>
    <row r="545" spans="2:10" s="3" customFormat="1" ht="20.100000000000001" customHeight="1">
      <c r="B545" s="2"/>
      <c r="C545" s="2"/>
      <c r="D545" s="12"/>
      <c r="E545" s="2"/>
      <c r="F545" s="2"/>
      <c r="G545" s="2"/>
      <c r="H545" s="2"/>
      <c r="I545" s="2"/>
      <c r="J545" s="2"/>
    </row>
    <row r="546" spans="2:10" s="3" customFormat="1" ht="20.100000000000001" customHeight="1">
      <c r="B546" s="2"/>
      <c r="C546" s="2"/>
      <c r="D546" s="12"/>
      <c r="E546" s="2"/>
      <c r="F546" s="2"/>
      <c r="G546" s="2"/>
      <c r="H546" s="2"/>
      <c r="I546" s="2"/>
      <c r="J546" s="2"/>
    </row>
    <row r="547" spans="2:10" s="3" customFormat="1" ht="20.100000000000001" customHeight="1">
      <c r="B547" s="2"/>
      <c r="C547" s="2"/>
      <c r="D547" s="12"/>
      <c r="E547" s="2"/>
      <c r="F547" s="2"/>
      <c r="G547" s="2"/>
      <c r="H547" s="2"/>
      <c r="I547" s="2"/>
      <c r="J547" s="2"/>
    </row>
    <row r="548" spans="2:10" s="3" customFormat="1" ht="20.100000000000001" customHeight="1">
      <c r="B548" s="2"/>
      <c r="C548" s="2"/>
      <c r="D548" s="12"/>
      <c r="E548" s="2"/>
      <c r="F548" s="2"/>
      <c r="G548" s="2"/>
      <c r="H548" s="2"/>
      <c r="I548" s="2"/>
      <c r="J548" s="2"/>
    </row>
    <row r="549" spans="2:10" s="3" customFormat="1" ht="20.100000000000001" customHeight="1">
      <c r="B549" s="2"/>
      <c r="C549" s="2"/>
      <c r="D549" s="12"/>
      <c r="E549" s="2"/>
      <c r="F549" s="2"/>
      <c r="G549" s="2"/>
      <c r="H549" s="2"/>
      <c r="I549" s="2"/>
      <c r="J549" s="2"/>
    </row>
    <row r="550" spans="2:10" s="3" customFormat="1" ht="20.100000000000001" customHeight="1">
      <c r="B550" s="2"/>
      <c r="C550" s="2"/>
      <c r="D550" s="12"/>
      <c r="E550" s="2"/>
      <c r="F550" s="2"/>
      <c r="G550" s="2"/>
      <c r="H550" s="2"/>
      <c r="I550" s="2"/>
      <c r="J550" s="2"/>
    </row>
    <row r="551" spans="2:10" s="3" customFormat="1" ht="20.100000000000001" customHeight="1">
      <c r="B551" s="2"/>
      <c r="C551" s="2"/>
      <c r="D551" s="12"/>
      <c r="E551" s="2"/>
      <c r="F551" s="2"/>
      <c r="G551" s="2"/>
      <c r="H551" s="2"/>
      <c r="I551" s="2"/>
      <c r="J551" s="2"/>
    </row>
    <row r="552" spans="2:10" s="3" customFormat="1" ht="20.100000000000001" customHeight="1">
      <c r="B552" s="2"/>
      <c r="C552" s="2"/>
      <c r="D552" s="12"/>
      <c r="E552" s="2"/>
      <c r="F552" s="2"/>
      <c r="G552" s="2"/>
      <c r="H552" s="2"/>
      <c r="I552" s="2"/>
      <c r="J552" s="2"/>
    </row>
    <row r="553" spans="2:10" s="3" customFormat="1" ht="20.100000000000001" customHeight="1">
      <c r="B553" s="2"/>
      <c r="C553" s="2"/>
      <c r="D553" s="12"/>
      <c r="E553" s="2"/>
      <c r="F553" s="2"/>
      <c r="G553" s="2"/>
      <c r="H553" s="2"/>
      <c r="I553" s="2"/>
      <c r="J553" s="2"/>
    </row>
    <row r="554" spans="2:10" s="3" customFormat="1" ht="20.100000000000001" customHeight="1">
      <c r="B554" s="2"/>
      <c r="C554" s="2"/>
      <c r="D554" s="12"/>
      <c r="E554" s="2"/>
      <c r="F554" s="2"/>
      <c r="G554" s="2"/>
      <c r="H554" s="2"/>
      <c r="I554" s="2"/>
      <c r="J554" s="2"/>
    </row>
    <row r="555" spans="2:10" s="3" customFormat="1" ht="20.100000000000001" customHeight="1">
      <c r="B555" s="2"/>
      <c r="C555" s="2"/>
      <c r="D555" s="12"/>
      <c r="E555" s="2"/>
      <c r="F555" s="2"/>
      <c r="G555" s="2"/>
      <c r="H555" s="2"/>
      <c r="I555" s="2"/>
      <c r="J555" s="2"/>
    </row>
    <row r="556" spans="2:10" s="3" customFormat="1" ht="20.100000000000001" customHeight="1">
      <c r="B556" s="2"/>
      <c r="C556" s="2"/>
      <c r="D556" s="12"/>
      <c r="E556" s="2"/>
      <c r="F556" s="2"/>
      <c r="G556" s="2"/>
      <c r="H556" s="2"/>
      <c r="I556" s="2"/>
      <c r="J556" s="2"/>
    </row>
    <row r="557" spans="2:10" s="3" customFormat="1" ht="20.100000000000001" customHeight="1">
      <c r="B557" s="2"/>
      <c r="C557" s="2"/>
      <c r="D557" s="12"/>
      <c r="E557" s="2"/>
      <c r="F557" s="2"/>
      <c r="G557" s="2"/>
      <c r="H557" s="2"/>
      <c r="I557" s="2"/>
      <c r="J557" s="2"/>
    </row>
    <row r="558" spans="2:10" s="3" customFormat="1" ht="20.100000000000001" customHeight="1">
      <c r="B558" s="2"/>
      <c r="C558" s="2"/>
      <c r="D558" s="12"/>
      <c r="E558" s="2"/>
      <c r="F558" s="2"/>
      <c r="G558" s="2"/>
      <c r="H558" s="2"/>
      <c r="I558" s="2"/>
      <c r="J558" s="2"/>
    </row>
    <row r="559" spans="2:10" s="3" customFormat="1" ht="20.100000000000001" customHeight="1">
      <c r="B559" s="2"/>
      <c r="C559" s="2"/>
      <c r="D559" s="12"/>
      <c r="E559" s="2"/>
      <c r="F559" s="2"/>
      <c r="G559" s="2"/>
      <c r="H559" s="2"/>
      <c r="I559" s="2"/>
      <c r="J559" s="2"/>
    </row>
    <row r="560" spans="2:10" s="3" customFormat="1" ht="20.100000000000001" customHeight="1">
      <c r="B560" s="2"/>
      <c r="C560" s="2"/>
      <c r="D560" s="12"/>
      <c r="E560" s="2"/>
      <c r="F560" s="2"/>
      <c r="G560" s="2"/>
      <c r="H560" s="2"/>
      <c r="I560" s="2"/>
      <c r="J560" s="2"/>
    </row>
    <row r="561" spans="2:10" s="3" customFormat="1" ht="20.100000000000001" customHeight="1">
      <c r="B561" s="2"/>
      <c r="C561" s="2"/>
      <c r="D561" s="12"/>
      <c r="E561" s="2"/>
      <c r="F561" s="2"/>
      <c r="G561" s="2"/>
      <c r="H561" s="2"/>
      <c r="I561" s="2"/>
      <c r="J561" s="2"/>
    </row>
    <row r="562" spans="2:10" s="3" customFormat="1" ht="20.100000000000001" customHeight="1">
      <c r="B562" s="2"/>
      <c r="C562" s="2"/>
      <c r="D562" s="12"/>
      <c r="E562" s="2"/>
      <c r="F562" s="2"/>
      <c r="G562" s="2"/>
      <c r="H562" s="2"/>
      <c r="I562" s="2"/>
      <c r="J562" s="2"/>
    </row>
    <row r="563" spans="2:10" s="3" customFormat="1" ht="20.100000000000001" customHeight="1">
      <c r="B563" s="2"/>
      <c r="C563" s="2"/>
      <c r="D563" s="12"/>
      <c r="E563" s="2"/>
      <c r="F563" s="2"/>
      <c r="G563" s="2"/>
      <c r="H563" s="2"/>
      <c r="I563" s="2"/>
      <c r="J563" s="2"/>
    </row>
    <row r="564" spans="2:10" s="3" customFormat="1" ht="20.100000000000001" customHeight="1">
      <c r="B564" s="2"/>
      <c r="C564" s="2"/>
      <c r="D564" s="12"/>
      <c r="E564" s="2"/>
      <c r="F564" s="2"/>
      <c r="G564" s="2"/>
      <c r="H564" s="2"/>
      <c r="I564" s="2"/>
      <c r="J564" s="2"/>
    </row>
    <row r="565" spans="2:10" s="3" customFormat="1" ht="20.100000000000001" customHeight="1">
      <c r="B565" s="2"/>
      <c r="C565" s="2"/>
      <c r="D565" s="12"/>
      <c r="E565" s="2"/>
      <c r="F565" s="2"/>
      <c r="G565" s="2"/>
      <c r="H565" s="2"/>
      <c r="I565" s="2"/>
      <c r="J565" s="2"/>
    </row>
    <row r="566" spans="2:10" s="3" customFormat="1" ht="20.100000000000001" customHeight="1">
      <c r="B566" s="2"/>
      <c r="C566" s="2"/>
      <c r="D566" s="12"/>
      <c r="E566" s="2"/>
      <c r="F566" s="2"/>
      <c r="G566" s="2"/>
      <c r="H566" s="2"/>
      <c r="I566" s="2"/>
      <c r="J566" s="2"/>
    </row>
    <row r="567" spans="2:10" s="3" customFormat="1" ht="20.100000000000001" customHeight="1">
      <c r="B567" s="2"/>
      <c r="C567" s="2"/>
      <c r="D567" s="12"/>
      <c r="E567" s="2"/>
      <c r="F567" s="2"/>
      <c r="G567" s="2"/>
      <c r="H567" s="2"/>
      <c r="I567" s="2"/>
      <c r="J567" s="2"/>
    </row>
    <row r="568" spans="2:10" s="3" customFormat="1" ht="20.100000000000001" customHeight="1">
      <c r="B568" s="2"/>
      <c r="C568" s="2"/>
      <c r="D568" s="12"/>
      <c r="E568" s="2"/>
      <c r="F568" s="2"/>
      <c r="G568" s="2"/>
      <c r="H568" s="2"/>
      <c r="I568" s="2"/>
      <c r="J568" s="2"/>
    </row>
    <row r="569" spans="2:10" s="3" customFormat="1" ht="20.100000000000001" customHeight="1">
      <c r="B569" s="2"/>
      <c r="C569" s="2"/>
      <c r="D569" s="12"/>
      <c r="E569" s="2"/>
      <c r="F569" s="2"/>
      <c r="G569" s="2"/>
      <c r="H569" s="2"/>
      <c r="I569" s="2"/>
      <c r="J569" s="2"/>
    </row>
    <row r="570" spans="2:10" s="3" customFormat="1" ht="20.100000000000001" customHeight="1">
      <c r="B570" s="2"/>
      <c r="C570" s="2"/>
      <c r="D570" s="12"/>
      <c r="E570" s="2"/>
      <c r="F570" s="2"/>
      <c r="G570" s="2"/>
      <c r="H570" s="2"/>
      <c r="I570" s="2"/>
      <c r="J570" s="2"/>
    </row>
    <row r="571" spans="2:10" s="3" customFormat="1" ht="20.100000000000001" customHeight="1">
      <c r="B571" s="2"/>
      <c r="C571" s="2"/>
      <c r="D571" s="12"/>
      <c r="E571" s="2"/>
      <c r="F571" s="2"/>
      <c r="G571" s="2"/>
      <c r="H571" s="2"/>
      <c r="I571" s="2"/>
      <c r="J571" s="2"/>
    </row>
    <row r="572" spans="2:10" s="3" customFormat="1" ht="20.100000000000001" customHeight="1">
      <c r="B572" s="2"/>
      <c r="C572" s="2"/>
      <c r="D572" s="12"/>
      <c r="E572" s="2"/>
      <c r="F572" s="2"/>
      <c r="G572" s="2"/>
      <c r="H572" s="2"/>
      <c r="I572" s="2"/>
      <c r="J572" s="2"/>
    </row>
    <row r="573" spans="2:10" s="3" customFormat="1" ht="20.100000000000001" customHeight="1">
      <c r="B573" s="2"/>
      <c r="C573" s="2"/>
      <c r="D573" s="12"/>
      <c r="E573" s="2"/>
      <c r="F573" s="2"/>
      <c r="G573" s="2"/>
      <c r="H573" s="2"/>
      <c r="I573" s="2"/>
      <c r="J573" s="2"/>
    </row>
    <row r="574" spans="2:10" s="3" customFormat="1" ht="20.100000000000001" customHeight="1">
      <c r="B574" s="2"/>
      <c r="C574" s="2"/>
      <c r="D574" s="12"/>
      <c r="E574" s="2"/>
      <c r="F574" s="2"/>
      <c r="G574" s="2"/>
      <c r="H574" s="2"/>
      <c r="I574" s="2"/>
      <c r="J574" s="2"/>
    </row>
    <row r="575" spans="2:10" s="3" customFormat="1" ht="20.100000000000001" customHeight="1">
      <c r="B575" s="2"/>
      <c r="C575" s="2"/>
      <c r="D575" s="12"/>
      <c r="E575" s="2"/>
      <c r="F575" s="2"/>
      <c r="G575" s="2"/>
      <c r="H575" s="2"/>
      <c r="I575" s="2"/>
      <c r="J575" s="2"/>
    </row>
    <row r="576" spans="2:10" s="3" customFormat="1" ht="20.100000000000001" customHeight="1">
      <c r="B576" s="2"/>
      <c r="C576" s="2"/>
      <c r="D576" s="12"/>
      <c r="E576" s="2"/>
      <c r="F576" s="2"/>
      <c r="G576" s="2"/>
      <c r="H576" s="2"/>
      <c r="I576" s="2"/>
      <c r="J576" s="2"/>
    </row>
    <row r="577" spans="2:10" s="3" customFormat="1" ht="20.100000000000001" customHeight="1">
      <c r="B577" s="2"/>
      <c r="C577" s="2"/>
      <c r="D577" s="12"/>
      <c r="E577" s="2"/>
      <c r="F577" s="2"/>
      <c r="G577" s="2"/>
      <c r="H577" s="2"/>
      <c r="I577" s="2"/>
      <c r="J577" s="2"/>
    </row>
    <row r="578" spans="2:10" s="3" customFormat="1" ht="20.100000000000001" customHeight="1">
      <c r="B578" s="2"/>
      <c r="C578" s="2"/>
      <c r="D578" s="12"/>
      <c r="E578" s="2"/>
      <c r="F578" s="2"/>
      <c r="G578" s="2"/>
      <c r="H578" s="2"/>
      <c r="I578" s="2"/>
      <c r="J578" s="2"/>
    </row>
    <row r="579" spans="2:10" s="3" customFormat="1" ht="20.100000000000001" customHeight="1">
      <c r="B579" s="2"/>
      <c r="C579" s="2"/>
      <c r="D579" s="12"/>
      <c r="E579" s="2"/>
      <c r="F579" s="2"/>
      <c r="G579" s="2"/>
      <c r="H579" s="2"/>
      <c r="I579" s="2"/>
      <c r="J579" s="2"/>
    </row>
    <row r="580" spans="2:10" s="3" customFormat="1" ht="20.100000000000001" customHeight="1">
      <c r="B580" s="2"/>
      <c r="C580" s="2"/>
      <c r="D580" s="12"/>
      <c r="E580" s="2"/>
      <c r="F580" s="2"/>
      <c r="G580" s="2"/>
      <c r="H580" s="2"/>
      <c r="I580" s="2"/>
      <c r="J580" s="2"/>
    </row>
    <row r="581" spans="2:10" s="3" customFormat="1" ht="20.100000000000001" customHeight="1">
      <c r="B581" s="2"/>
      <c r="C581" s="2"/>
      <c r="D581" s="12"/>
      <c r="E581" s="2"/>
      <c r="F581" s="2"/>
      <c r="G581" s="2"/>
      <c r="H581" s="2"/>
      <c r="I581" s="2"/>
      <c r="J581" s="2"/>
    </row>
    <row r="582" spans="2:10" s="3" customFormat="1" ht="20.100000000000001" customHeight="1">
      <c r="B582" s="2"/>
      <c r="C582" s="2"/>
      <c r="D582" s="12"/>
      <c r="E582" s="2"/>
      <c r="F582" s="2"/>
      <c r="G582" s="2"/>
      <c r="H582" s="2"/>
      <c r="I582" s="2"/>
      <c r="J582" s="2"/>
    </row>
    <row r="583" spans="2:10" s="3" customFormat="1" ht="20.100000000000001" customHeight="1">
      <c r="B583" s="2"/>
      <c r="C583" s="2"/>
      <c r="D583" s="12"/>
      <c r="E583" s="2"/>
      <c r="F583" s="2"/>
      <c r="G583" s="2"/>
      <c r="H583" s="2"/>
      <c r="I583" s="2"/>
      <c r="J583" s="2"/>
    </row>
    <row r="584" spans="2:10" s="3" customFormat="1" ht="20.100000000000001" customHeight="1">
      <c r="B584" s="2"/>
      <c r="C584" s="2"/>
      <c r="D584" s="12"/>
      <c r="E584" s="2"/>
      <c r="F584" s="2"/>
      <c r="G584" s="2"/>
      <c r="H584" s="2"/>
      <c r="I584" s="2"/>
      <c r="J584" s="2"/>
    </row>
    <row r="585" spans="2:10" s="3" customFormat="1" ht="20.100000000000001" customHeight="1">
      <c r="B585" s="2"/>
      <c r="C585" s="2"/>
      <c r="D585" s="12"/>
      <c r="E585" s="2"/>
      <c r="F585" s="2"/>
      <c r="G585" s="2"/>
      <c r="H585" s="2"/>
      <c r="I585" s="2"/>
      <c r="J585" s="2"/>
    </row>
    <row r="586" spans="2:10" s="3" customFormat="1" ht="20.100000000000001" customHeight="1">
      <c r="B586" s="2"/>
      <c r="C586" s="2"/>
      <c r="D586" s="12"/>
      <c r="E586" s="2"/>
      <c r="F586" s="2"/>
      <c r="G586" s="2"/>
      <c r="H586" s="2"/>
      <c r="I586" s="2"/>
      <c r="J586" s="2"/>
    </row>
    <row r="587" spans="2:10" s="3" customFormat="1" ht="20.100000000000001" customHeight="1">
      <c r="B587" s="2"/>
      <c r="C587" s="2"/>
      <c r="D587" s="12"/>
      <c r="E587" s="2"/>
      <c r="F587" s="2"/>
      <c r="G587" s="2"/>
      <c r="H587" s="2"/>
      <c r="I587" s="2"/>
      <c r="J587" s="2"/>
    </row>
    <row r="588" spans="2:10" s="3" customFormat="1" ht="20.100000000000001" customHeight="1">
      <c r="B588" s="2"/>
      <c r="C588" s="2"/>
      <c r="D588" s="12"/>
      <c r="E588" s="2"/>
      <c r="F588" s="2"/>
      <c r="G588" s="2"/>
      <c r="H588" s="2"/>
      <c r="I588" s="2"/>
      <c r="J588" s="2"/>
    </row>
    <row r="589" spans="2:10" s="3" customFormat="1" ht="20.100000000000001" customHeight="1">
      <c r="B589" s="2"/>
      <c r="C589" s="2"/>
      <c r="D589" s="12"/>
      <c r="E589" s="2"/>
      <c r="F589" s="2"/>
      <c r="G589" s="2"/>
      <c r="H589" s="2"/>
      <c r="I589" s="2"/>
      <c r="J589" s="2"/>
    </row>
    <row r="590" spans="2:10" s="3" customFormat="1" ht="20.100000000000001" customHeight="1">
      <c r="B590" s="2"/>
      <c r="C590" s="2"/>
      <c r="D590" s="12"/>
      <c r="E590" s="2"/>
      <c r="F590" s="2"/>
      <c r="G590" s="2"/>
      <c r="H590" s="2"/>
      <c r="I590" s="2"/>
      <c r="J590" s="2"/>
    </row>
    <row r="591" spans="2:10" s="3" customFormat="1" ht="20.100000000000001" customHeight="1">
      <c r="B591" s="2"/>
      <c r="C591" s="2"/>
      <c r="D591" s="12"/>
      <c r="E591" s="2"/>
      <c r="F591" s="2"/>
      <c r="G591" s="2"/>
      <c r="H591" s="2"/>
      <c r="I591" s="2"/>
      <c r="J591" s="2"/>
    </row>
    <row r="592" spans="2:10" s="3" customFormat="1" ht="20.100000000000001" customHeight="1">
      <c r="B592" s="2"/>
      <c r="C592" s="2"/>
      <c r="D592" s="12"/>
      <c r="E592" s="2"/>
      <c r="F592" s="2"/>
      <c r="G592" s="2"/>
      <c r="H592" s="2"/>
      <c r="I592" s="2"/>
      <c r="J592" s="2"/>
    </row>
    <row r="593" spans="2:10" s="3" customFormat="1" ht="20.100000000000001" customHeight="1">
      <c r="B593" s="2"/>
      <c r="C593" s="2"/>
      <c r="D593" s="12"/>
      <c r="E593" s="2"/>
      <c r="F593" s="2"/>
      <c r="G593" s="2"/>
      <c r="H593" s="2"/>
      <c r="I593" s="2"/>
      <c r="J593" s="2"/>
    </row>
    <row r="594" spans="2:10" s="3" customFormat="1" ht="20.100000000000001" customHeight="1">
      <c r="B594" s="2"/>
      <c r="C594" s="2"/>
      <c r="D594" s="12"/>
      <c r="E594" s="2"/>
      <c r="F594" s="2"/>
      <c r="G594" s="2"/>
      <c r="H594" s="2"/>
      <c r="I594" s="2"/>
      <c r="J594" s="2"/>
    </row>
    <row r="595" spans="2:10" s="3" customFormat="1" ht="20.100000000000001" customHeight="1">
      <c r="B595" s="2"/>
      <c r="C595" s="2"/>
      <c r="D595" s="12"/>
      <c r="E595" s="2"/>
      <c r="F595" s="2"/>
      <c r="G595" s="2"/>
      <c r="H595" s="2"/>
      <c r="I595" s="2"/>
      <c r="J595" s="2"/>
    </row>
    <row r="596" spans="2:10" s="3" customFormat="1" ht="20.100000000000001" customHeight="1">
      <c r="B596" s="2"/>
      <c r="C596" s="2"/>
      <c r="D596" s="12"/>
      <c r="E596" s="2"/>
      <c r="F596" s="2"/>
      <c r="G596" s="2"/>
      <c r="H596" s="2"/>
      <c r="I596" s="2"/>
      <c r="J596" s="2"/>
    </row>
    <row r="597" spans="2:10" s="3" customFormat="1" ht="20.100000000000001" customHeight="1">
      <c r="B597" s="2"/>
      <c r="C597" s="2"/>
      <c r="D597" s="12"/>
      <c r="E597" s="2"/>
      <c r="F597" s="2"/>
      <c r="G597" s="2"/>
      <c r="H597" s="2"/>
      <c r="I597" s="2"/>
      <c r="J597" s="2"/>
    </row>
    <row r="598" spans="2:10" s="3" customFormat="1" ht="20.100000000000001" customHeight="1">
      <c r="B598" s="2"/>
      <c r="C598" s="2"/>
      <c r="D598" s="12"/>
      <c r="E598" s="2"/>
      <c r="F598" s="2"/>
      <c r="G598" s="2"/>
      <c r="H598" s="2"/>
      <c r="I598" s="2"/>
      <c r="J598" s="2"/>
    </row>
    <row r="599" spans="2:10" s="3" customFormat="1" ht="20.100000000000001" customHeight="1">
      <c r="B599" s="2"/>
      <c r="C599" s="2"/>
      <c r="D599" s="12"/>
      <c r="E599" s="2"/>
      <c r="F599" s="2"/>
      <c r="G599" s="2"/>
      <c r="H599" s="2"/>
      <c r="I599" s="2"/>
      <c r="J599" s="2"/>
    </row>
    <row r="600" spans="2:10" s="3" customFormat="1" ht="20.100000000000001" customHeight="1">
      <c r="B600" s="2"/>
      <c r="C600" s="2"/>
      <c r="D600" s="12"/>
      <c r="E600" s="2"/>
      <c r="F600" s="2"/>
      <c r="G600" s="2"/>
      <c r="H600" s="2"/>
      <c r="I600" s="2"/>
      <c r="J600" s="2"/>
    </row>
    <row r="601" spans="2:10" s="3" customFormat="1" ht="20.100000000000001" customHeight="1">
      <c r="B601" s="2"/>
      <c r="C601" s="2"/>
      <c r="D601" s="12"/>
      <c r="E601" s="2"/>
      <c r="F601" s="2"/>
      <c r="G601" s="2"/>
      <c r="H601" s="2"/>
      <c r="I601" s="2"/>
      <c r="J601" s="2"/>
    </row>
    <row r="602" spans="2:10" s="3" customFormat="1" ht="20.100000000000001" customHeight="1">
      <c r="B602" s="2"/>
      <c r="C602" s="2"/>
      <c r="D602" s="12"/>
      <c r="E602" s="2"/>
      <c r="F602" s="2"/>
      <c r="G602" s="2"/>
      <c r="H602" s="2"/>
      <c r="I602" s="2"/>
      <c r="J602" s="2"/>
    </row>
    <row r="603" spans="2:10" s="3" customFormat="1" ht="20.100000000000001" customHeight="1">
      <c r="B603" s="2"/>
      <c r="C603" s="2"/>
      <c r="D603" s="12"/>
      <c r="E603" s="2"/>
      <c r="F603" s="2"/>
      <c r="G603" s="2"/>
      <c r="H603" s="2"/>
      <c r="I603" s="2"/>
      <c r="J603" s="2"/>
    </row>
    <row r="604" spans="2:10" s="3" customFormat="1" ht="20.100000000000001" customHeight="1">
      <c r="B604" s="2"/>
      <c r="C604" s="2"/>
      <c r="D604" s="12"/>
      <c r="E604" s="2"/>
      <c r="F604" s="2"/>
      <c r="G604" s="2"/>
      <c r="H604" s="2"/>
      <c r="I604" s="2"/>
      <c r="J604" s="2"/>
    </row>
    <row r="605" spans="2:10" s="3" customFormat="1" ht="20.100000000000001" customHeight="1">
      <c r="B605" s="2"/>
      <c r="C605" s="2"/>
      <c r="D605" s="12"/>
      <c r="E605" s="2"/>
      <c r="F605" s="2"/>
      <c r="G605" s="2"/>
      <c r="H605" s="2"/>
      <c r="I605" s="2"/>
      <c r="J605" s="2"/>
    </row>
    <row r="606" spans="2:10" s="3" customFormat="1" ht="20.100000000000001" customHeight="1">
      <c r="B606" s="2"/>
      <c r="C606" s="2"/>
      <c r="D606" s="12"/>
      <c r="E606" s="2"/>
      <c r="F606" s="2"/>
      <c r="G606" s="2"/>
      <c r="H606" s="2"/>
      <c r="I606" s="2"/>
      <c r="J606" s="2"/>
    </row>
    <row r="607" spans="2:10" s="3" customFormat="1" ht="20.100000000000001" customHeight="1">
      <c r="B607" s="2"/>
      <c r="C607" s="2"/>
      <c r="D607" s="12"/>
      <c r="E607" s="2"/>
      <c r="F607" s="2"/>
      <c r="G607" s="2"/>
      <c r="H607" s="2"/>
      <c r="I607" s="2"/>
      <c r="J607" s="2"/>
    </row>
    <row r="608" spans="2:10" s="3" customFormat="1" ht="20.100000000000001" customHeight="1">
      <c r="B608" s="2"/>
      <c r="C608" s="2"/>
      <c r="D608" s="12"/>
      <c r="E608" s="2"/>
      <c r="F608" s="2"/>
      <c r="G608" s="2"/>
      <c r="H608" s="2"/>
      <c r="I608" s="2"/>
      <c r="J608" s="2"/>
    </row>
    <row r="609" spans="2:10" s="3" customFormat="1" ht="20.100000000000001" customHeight="1">
      <c r="B609" s="2"/>
      <c r="C609" s="2"/>
      <c r="D609" s="12"/>
      <c r="E609" s="2"/>
      <c r="F609" s="2"/>
      <c r="G609" s="2"/>
      <c r="H609" s="2"/>
      <c r="I609" s="2"/>
      <c r="J609" s="2"/>
    </row>
    <row r="610" spans="2:10" s="3" customFormat="1" ht="20.100000000000001" customHeight="1">
      <c r="B610" s="2"/>
      <c r="C610" s="2"/>
      <c r="D610" s="12"/>
      <c r="E610" s="2"/>
      <c r="F610" s="2"/>
      <c r="G610" s="2"/>
      <c r="H610" s="2"/>
      <c r="I610" s="2"/>
      <c r="J610" s="2"/>
    </row>
    <row r="611" spans="2:10" s="3" customFormat="1" ht="20.100000000000001" customHeight="1">
      <c r="B611" s="2"/>
      <c r="C611" s="2"/>
      <c r="D611" s="12"/>
      <c r="E611" s="2"/>
      <c r="F611" s="2"/>
      <c r="G611" s="2"/>
      <c r="H611" s="2"/>
      <c r="I611" s="2"/>
      <c r="J611" s="2"/>
    </row>
    <row r="612" spans="2:10" s="3" customFormat="1" ht="20.100000000000001" customHeight="1">
      <c r="B612" s="2"/>
      <c r="C612" s="2"/>
      <c r="D612" s="12"/>
      <c r="E612" s="2"/>
      <c r="F612" s="2"/>
      <c r="G612" s="2"/>
      <c r="H612" s="2"/>
      <c r="I612" s="2"/>
      <c r="J612" s="2"/>
    </row>
    <row r="613" spans="2:10" s="3" customFormat="1" ht="20.100000000000001" customHeight="1">
      <c r="B613" s="2"/>
      <c r="C613" s="2"/>
      <c r="D613" s="12"/>
      <c r="E613" s="2"/>
      <c r="F613" s="2"/>
      <c r="G613" s="2"/>
      <c r="H613" s="2"/>
      <c r="I613" s="2"/>
      <c r="J613" s="2"/>
    </row>
    <row r="614" spans="2:10" s="3" customFormat="1" ht="20.100000000000001" customHeight="1">
      <c r="B614" s="2"/>
      <c r="C614" s="2"/>
      <c r="D614" s="12"/>
      <c r="E614" s="2"/>
      <c r="F614" s="2"/>
      <c r="G614" s="2"/>
      <c r="H614" s="2"/>
      <c r="I614" s="2"/>
      <c r="J614" s="2"/>
    </row>
    <row r="615" spans="2:10" s="3" customFormat="1" ht="20.100000000000001" customHeight="1">
      <c r="B615" s="2"/>
      <c r="C615" s="2"/>
      <c r="D615" s="12"/>
      <c r="E615" s="2"/>
      <c r="F615" s="2"/>
      <c r="G615" s="2"/>
      <c r="H615" s="2"/>
      <c r="I615" s="2"/>
      <c r="J615" s="2"/>
    </row>
    <row r="616" spans="2:10" s="3" customFormat="1" ht="20.100000000000001" customHeight="1">
      <c r="B616" s="2"/>
      <c r="C616" s="2"/>
      <c r="D616" s="12"/>
      <c r="E616" s="2"/>
      <c r="F616" s="2"/>
      <c r="G616" s="2"/>
      <c r="H616" s="2"/>
      <c r="I616" s="2"/>
      <c r="J616" s="2"/>
    </row>
    <row r="617" spans="2:10" s="3" customFormat="1" ht="20.100000000000001" customHeight="1">
      <c r="B617" s="2"/>
      <c r="C617" s="2"/>
      <c r="D617" s="12"/>
      <c r="E617" s="2"/>
      <c r="F617" s="2"/>
      <c r="G617" s="2"/>
      <c r="H617" s="2"/>
      <c r="I617" s="2"/>
      <c r="J617" s="2"/>
    </row>
    <row r="618" spans="2:10" s="3" customFormat="1" ht="20.100000000000001" customHeight="1">
      <c r="B618" s="2"/>
      <c r="C618" s="2"/>
      <c r="D618" s="12"/>
      <c r="E618" s="2"/>
      <c r="F618" s="2"/>
      <c r="G618" s="2"/>
      <c r="H618" s="2"/>
      <c r="I618" s="2"/>
      <c r="J618" s="2"/>
    </row>
    <row r="619" spans="2:10" s="3" customFormat="1" ht="20.100000000000001" customHeight="1">
      <c r="B619" s="2"/>
      <c r="C619" s="2"/>
      <c r="D619" s="12"/>
      <c r="E619" s="2"/>
      <c r="F619" s="2"/>
      <c r="G619" s="2"/>
      <c r="H619" s="2"/>
      <c r="I619" s="2"/>
      <c r="J619" s="2"/>
    </row>
    <row r="620" spans="2:10" s="3" customFormat="1" ht="20.100000000000001" customHeight="1">
      <c r="B620" s="2"/>
      <c r="C620" s="2"/>
      <c r="D620" s="12"/>
      <c r="E620" s="2"/>
      <c r="F620" s="2"/>
      <c r="G620" s="2"/>
      <c r="H620" s="2"/>
      <c r="I620" s="2"/>
      <c r="J620" s="2"/>
    </row>
    <row r="621" spans="2:10" s="3" customFormat="1" ht="20.100000000000001" customHeight="1">
      <c r="B621" s="2"/>
      <c r="C621" s="2"/>
      <c r="D621" s="12"/>
      <c r="E621" s="2"/>
      <c r="F621" s="2"/>
      <c r="G621" s="2"/>
      <c r="H621" s="2"/>
      <c r="I621" s="2"/>
      <c r="J621" s="2"/>
    </row>
    <row r="622" spans="2:10" s="3" customFormat="1" ht="20.100000000000001" customHeight="1">
      <c r="B622" s="2"/>
      <c r="C622" s="2"/>
      <c r="D622" s="12"/>
      <c r="E622" s="2"/>
      <c r="F622" s="2"/>
      <c r="G622" s="2"/>
      <c r="H622" s="2"/>
      <c r="I622" s="2"/>
      <c r="J622" s="2"/>
    </row>
    <row r="623" spans="2:10" s="3" customFormat="1" ht="20.100000000000001" customHeight="1">
      <c r="B623" s="2"/>
      <c r="C623" s="2"/>
      <c r="D623" s="12"/>
      <c r="E623" s="2"/>
      <c r="F623" s="2"/>
      <c r="G623" s="2"/>
      <c r="H623" s="2"/>
      <c r="I623" s="2"/>
      <c r="J623" s="2"/>
    </row>
    <row r="624" spans="2:10" s="3" customFormat="1" ht="20.100000000000001" customHeight="1">
      <c r="B624" s="2"/>
      <c r="C624" s="2"/>
      <c r="D624" s="12"/>
      <c r="E624" s="2"/>
      <c r="F624" s="2"/>
      <c r="G624" s="2"/>
      <c r="H624" s="2"/>
      <c r="I624" s="2"/>
      <c r="J624" s="2"/>
    </row>
    <row r="625" spans="2:10" s="3" customFormat="1" ht="20.100000000000001" customHeight="1">
      <c r="B625" s="2"/>
      <c r="C625" s="2"/>
      <c r="D625" s="12"/>
      <c r="E625" s="2"/>
      <c r="F625" s="2"/>
      <c r="G625" s="2"/>
      <c r="H625" s="2"/>
      <c r="I625" s="2"/>
      <c r="J625" s="2"/>
    </row>
    <row r="626" spans="2:10" s="3" customFormat="1" ht="20.100000000000001" customHeight="1">
      <c r="B626" s="2"/>
      <c r="C626" s="2"/>
      <c r="D626" s="12"/>
      <c r="E626" s="2"/>
      <c r="F626" s="2"/>
      <c r="G626" s="2"/>
      <c r="H626" s="2"/>
      <c r="I626" s="2"/>
      <c r="J626" s="2"/>
    </row>
    <row r="627" spans="2:10" s="3" customFormat="1" ht="20.100000000000001" customHeight="1">
      <c r="B627" s="2"/>
      <c r="C627" s="2"/>
      <c r="D627" s="12"/>
      <c r="E627" s="2"/>
      <c r="F627" s="2"/>
      <c r="G627" s="2"/>
      <c r="H627" s="2"/>
      <c r="I627" s="2"/>
      <c r="J627" s="2"/>
    </row>
    <row r="628" spans="2:10" s="3" customFormat="1" ht="20.100000000000001" customHeight="1">
      <c r="B628" s="2"/>
      <c r="C628" s="2"/>
      <c r="D628" s="12"/>
      <c r="E628" s="2"/>
      <c r="F628" s="2"/>
      <c r="G628" s="2"/>
      <c r="H628" s="2"/>
      <c r="I628" s="2"/>
      <c r="J628" s="2"/>
    </row>
    <row r="629" spans="2:10" s="3" customFormat="1" ht="20.100000000000001" customHeight="1">
      <c r="B629" s="2"/>
      <c r="C629" s="2"/>
      <c r="D629" s="12"/>
      <c r="E629" s="2"/>
      <c r="F629" s="2"/>
      <c r="G629" s="2"/>
      <c r="H629" s="2"/>
      <c r="I629" s="2"/>
      <c r="J629" s="2"/>
    </row>
    <row r="630" spans="2:10" s="3" customFormat="1" ht="20.100000000000001" customHeight="1">
      <c r="B630" s="2"/>
      <c r="C630" s="2"/>
      <c r="D630" s="12"/>
      <c r="E630" s="2"/>
      <c r="F630" s="2"/>
      <c r="G630" s="2"/>
      <c r="H630" s="2"/>
      <c r="I630" s="2"/>
      <c r="J630" s="2"/>
    </row>
    <row r="631" spans="2:10" s="3" customFormat="1" ht="20.100000000000001" customHeight="1">
      <c r="B631" s="2"/>
      <c r="C631" s="2"/>
      <c r="D631" s="12"/>
      <c r="E631" s="2"/>
      <c r="F631" s="2"/>
      <c r="G631" s="2"/>
      <c r="H631" s="2"/>
      <c r="I631" s="2"/>
      <c r="J631" s="2"/>
    </row>
    <row r="632" spans="2:10" s="3" customFormat="1" ht="20.100000000000001" customHeight="1">
      <c r="B632" s="2"/>
      <c r="C632" s="2"/>
      <c r="D632" s="12"/>
      <c r="E632" s="2"/>
      <c r="F632" s="2"/>
      <c r="G632" s="2"/>
      <c r="H632" s="2"/>
      <c r="I632" s="2"/>
      <c r="J632" s="2"/>
    </row>
    <row r="633" spans="2:10" s="3" customFormat="1" ht="20.100000000000001" customHeight="1">
      <c r="B633" s="2"/>
      <c r="C633" s="2"/>
      <c r="D633" s="12"/>
      <c r="E633" s="2"/>
      <c r="F633" s="2"/>
      <c r="G633" s="2"/>
      <c r="H633" s="2"/>
      <c r="I633" s="2"/>
      <c r="J633" s="2"/>
    </row>
    <row r="634" spans="2:10" s="3" customFormat="1" ht="20.100000000000001" customHeight="1">
      <c r="B634" s="2"/>
      <c r="C634" s="2"/>
      <c r="D634" s="12"/>
      <c r="E634" s="2"/>
      <c r="F634" s="2"/>
      <c r="G634" s="2"/>
      <c r="H634" s="2"/>
      <c r="I634" s="2"/>
      <c r="J634" s="2"/>
    </row>
    <row r="635" spans="2:10" s="3" customFormat="1" ht="20.100000000000001" customHeight="1">
      <c r="B635" s="2"/>
      <c r="C635" s="2"/>
      <c r="D635" s="12"/>
      <c r="E635" s="2"/>
      <c r="F635" s="2"/>
      <c r="G635" s="2"/>
      <c r="H635" s="2"/>
      <c r="I635" s="2"/>
      <c r="J635" s="2"/>
    </row>
    <row r="636" spans="2:10" s="3" customFormat="1" ht="20.100000000000001" customHeight="1">
      <c r="B636" s="2"/>
      <c r="C636" s="2"/>
      <c r="D636" s="12"/>
      <c r="E636" s="2"/>
      <c r="F636" s="2"/>
      <c r="G636" s="2"/>
      <c r="H636" s="2"/>
      <c r="I636" s="2"/>
      <c r="J636" s="2"/>
    </row>
    <row r="637" spans="2:10" s="3" customFormat="1" ht="20.100000000000001" customHeight="1">
      <c r="B637" s="2"/>
      <c r="C637" s="2"/>
      <c r="D637" s="12"/>
      <c r="E637" s="2"/>
      <c r="F637" s="2"/>
      <c r="G637" s="2"/>
      <c r="H637" s="2"/>
      <c r="I637" s="2"/>
      <c r="J637" s="2"/>
    </row>
    <row r="638" spans="2:10" s="3" customFormat="1" ht="20.100000000000001" customHeight="1">
      <c r="B638" s="2"/>
      <c r="C638" s="2"/>
      <c r="D638" s="12"/>
      <c r="E638" s="2"/>
      <c r="F638" s="2"/>
      <c r="G638" s="2"/>
      <c r="H638" s="2"/>
      <c r="I638" s="2"/>
      <c r="J638" s="2"/>
    </row>
    <row r="639" spans="2:10" s="3" customFormat="1" ht="20.100000000000001" customHeight="1">
      <c r="B639" s="2"/>
      <c r="C639" s="2"/>
      <c r="D639" s="12"/>
      <c r="E639" s="2"/>
      <c r="F639" s="2"/>
      <c r="G639" s="2"/>
      <c r="H639" s="2"/>
      <c r="I639" s="2"/>
      <c r="J639" s="2"/>
    </row>
    <row r="640" spans="2:10" s="3" customFormat="1" ht="20.100000000000001" customHeight="1">
      <c r="B640" s="2"/>
      <c r="C640" s="2"/>
      <c r="D640" s="12"/>
      <c r="E640" s="2"/>
      <c r="F640" s="2"/>
      <c r="G640" s="2"/>
      <c r="H640" s="2"/>
      <c r="I640" s="2"/>
      <c r="J640" s="2"/>
    </row>
    <row r="641" spans="2:10" s="3" customFormat="1" ht="20.100000000000001" customHeight="1">
      <c r="B641" s="2"/>
      <c r="C641" s="2"/>
      <c r="D641" s="12"/>
      <c r="E641" s="2"/>
      <c r="F641" s="2"/>
      <c r="G641" s="2"/>
      <c r="H641" s="2"/>
      <c r="I641" s="2"/>
      <c r="J641" s="2"/>
    </row>
    <row r="642" spans="2:10" s="3" customFormat="1" ht="20.100000000000001" customHeight="1">
      <c r="B642" s="2"/>
      <c r="C642" s="2"/>
      <c r="D642" s="12"/>
      <c r="E642" s="2"/>
      <c r="F642" s="2"/>
      <c r="G642" s="2"/>
      <c r="H642" s="2"/>
      <c r="I642" s="2"/>
      <c r="J642" s="2"/>
    </row>
    <row r="643" spans="2:10" s="3" customFormat="1" ht="20.100000000000001" customHeight="1">
      <c r="B643" s="2"/>
      <c r="C643" s="2"/>
      <c r="D643" s="12"/>
      <c r="E643" s="2"/>
      <c r="F643" s="2"/>
      <c r="G643" s="2"/>
      <c r="H643" s="2"/>
      <c r="I643" s="2"/>
      <c r="J643" s="2"/>
    </row>
    <row r="644" spans="2:10" s="3" customFormat="1" ht="20.100000000000001" customHeight="1">
      <c r="B644" s="2"/>
      <c r="C644" s="2"/>
      <c r="D644" s="12"/>
      <c r="E644" s="2"/>
      <c r="F644" s="2"/>
      <c r="G644" s="2"/>
      <c r="H644" s="2"/>
      <c r="I644" s="2"/>
      <c r="J644" s="2"/>
    </row>
    <row r="645" spans="2:10" s="3" customFormat="1" ht="20.100000000000001" customHeight="1">
      <c r="B645" s="2"/>
      <c r="C645" s="2"/>
      <c r="D645" s="12"/>
      <c r="E645" s="2"/>
      <c r="F645" s="2"/>
      <c r="G645" s="2"/>
      <c r="H645" s="2"/>
      <c r="I645" s="2"/>
      <c r="J645" s="2"/>
    </row>
    <row r="646" spans="2:10" s="3" customFormat="1" ht="20.100000000000001" customHeight="1">
      <c r="B646" s="2"/>
      <c r="C646" s="2"/>
      <c r="D646" s="12"/>
      <c r="E646" s="2"/>
      <c r="F646" s="2"/>
      <c r="G646" s="2"/>
      <c r="H646" s="2"/>
      <c r="I646" s="2"/>
      <c r="J646" s="2"/>
    </row>
    <row r="647" spans="2:10" s="3" customFormat="1" ht="20.100000000000001" customHeight="1">
      <c r="B647" s="2"/>
      <c r="C647" s="2"/>
      <c r="D647" s="12"/>
      <c r="E647" s="2"/>
      <c r="F647" s="2"/>
      <c r="G647" s="2"/>
      <c r="H647" s="2"/>
      <c r="I647" s="2"/>
      <c r="J647" s="2"/>
    </row>
    <row r="648" spans="2:10" s="3" customFormat="1" ht="20.100000000000001" customHeight="1">
      <c r="B648" s="2"/>
      <c r="C648" s="2"/>
      <c r="D648" s="12"/>
      <c r="E648" s="2"/>
      <c r="F648" s="2"/>
      <c r="G648" s="2"/>
      <c r="H648" s="2"/>
      <c r="I648" s="2"/>
      <c r="J648" s="2"/>
    </row>
    <row r="649" spans="2:10" s="3" customFormat="1" ht="20.100000000000001" customHeight="1">
      <c r="B649" s="2"/>
      <c r="C649" s="2"/>
      <c r="D649" s="12"/>
      <c r="E649" s="2"/>
      <c r="F649" s="2"/>
      <c r="G649" s="2"/>
      <c r="H649" s="2"/>
      <c r="I649" s="2"/>
      <c r="J649" s="2"/>
    </row>
    <row r="650" spans="2:10" s="3" customFormat="1" ht="20.100000000000001" customHeight="1">
      <c r="B650" s="2"/>
      <c r="C650" s="2"/>
      <c r="D650" s="12"/>
      <c r="E650" s="2"/>
      <c r="F650" s="2"/>
      <c r="G650" s="2"/>
      <c r="H650" s="2"/>
      <c r="I650" s="2"/>
      <c r="J650" s="2"/>
    </row>
    <row r="651" spans="2:10" s="3" customFormat="1" ht="20.100000000000001" customHeight="1">
      <c r="B651" s="2"/>
      <c r="C651" s="2"/>
      <c r="D651" s="12"/>
      <c r="E651" s="2"/>
      <c r="F651" s="2"/>
      <c r="G651" s="2"/>
      <c r="H651" s="2"/>
      <c r="I651" s="2"/>
      <c r="J651" s="2"/>
    </row>
    <row r="652" spans="2:10" s="3" customFormat="1" ht="20.100000000000001" customHeight="1">
      <c r="B652" s="2"/>
      <c r="C652" s="2"/>
      <c r="D652" s="12"/>
      <c r="E652" s="2"/>
      <c r="F652" s="2"/>
      <c r="G652" s="2"/>
      <c r="H652" s="2"/>
      <c r="I652" s="2"/>
      <c r="J652" s="2"/>
    </row>
    <row r="653" spans="2:10" s="3" customFormat="1" ht="20.100000000000001" customHeight="1">
      <c r="B653" s="2"/>
      <c r="C653" s="2"/>
      <c r="D653" s="12"/>
      <c r="E653" s="2"/>
      <c r="F653" s="2"/>
      <c r="G653" s="2"/>
      <c r="H653" s="2"/>
      <c r="I653" s="2"/>
      <c r="J653" s="2"/>
    </row>
    <row r="654" spans="2:10" s="3" customFormat="1" ht="20.100000000000001" customHeight="1">
      <c r="B654" s="2"/>
      <c r="C654" s="2"/>
      <c r="D654" s="12"/>
      <c r="E654" s="2"/>
      <c r="F654" s="2"/>
      <c r="G654" s="2"/>
      <c r="H654" s="2"/>
      <c r="I654" s="2"/>
      <c r="J654" s="2"/>
    </row>
    <row r="655" spans="2:10" s="3" customFormat="1" ht="20.100000000000001" customHeight="1">
      <c r="B655" s="2"/>
      <c r="C655" s="2"/>
      <c r="D655" s="12"/>
      <c r="E655" s="2"/>
      <c r="F655" s="2"/>
      <c r="G655" s="2"/>
      <c r="H655" s="2"/>
      <c r="I655" s="2"/>
      <c r="J655" s="2"/>
    </row>
    <row r="656" spans="2:10" s="3" customFormat="1" ht="20.100000000000001" customHeight="1">
      <c r="B656" s="2"/>
      <c r="C656" s="2"/>
      <c r="D656" s="12"/>
      <c r="E656" s="2"/>
      <c r="F656" s="2"/>
      <c r="G656" s="2"/>
      <c r="H656" s="2"/>
      <c r="I656" s="2"/>
      <c r="J656" s="2"/>
    </row>
    <row r="657" spans="2:10" s="3" customFormat="1" ht="20.100000000000001" customHeight="1">
      <c r="B657" s="2"/>
      <c r="C657" s="2"/>
      <c r="D657" s="12"/>
      <c r="E657" s="2"/>
      <c r="F657" s="2"/>
      <c r="G657" s="2"/>
      <c r="H657" s="2"/>
      <c r="I657" s="2"/>
      <c r="J657" s="2"/>
    </row>
    <row r="658" spans="2:10" s="3" customFormat="1" ht="20.100000000000001" customHeight="1">
      <c r="B658" s="2"/>
      <c r="C658" s="2"/>
      <c r="D658" s="12"/>
      <c r="E658" s="2"/>
      <c r="F658" s="2"/>
      <c r="G658" s="2"/>
      <c r="H658" s="2"/>
      <c r="I658" s="2"/>
      <c r="J658" s="2"/>
    </row>
    <row r="659" spans="2:10" s="3" customFormat="1" ht="20.100000000000001" customHeight="1">
      <c r="B659" s="2"/>
      <c r="C659" s="2"/>
      <c r="D659" s="12"/>
      <c r="E659" s="2"/>
      <c r="F659" s="2"/>
      <c r="G659" s="2"/>
      <c r="H659" s="2"/>
      <c r="I659" s="2"/>
      <c r="J659" s="2"/>
    </row>
    <row r="660" spans="2:10" s="3" customFormat="1" ht="20.100000000000001" customHeight="1">
      <c r="B660" s="2"/>
      <c r="C660" s="2"/>
      <c r="D660" s="12"/>
      <c r="E660" s="2"/>
      <c r="F660" s="2"/>
      <c r="G660" s="2"/>
      <c r="H660" s="2"/>
      <c r="I660" s="2"/>
      <c r="J660" s="2"/>
    </row>
    <row r="661" spans="2:10" s="3" customFormat="1" ht="20.100000000000001" customHeight="1">
      <c r="B661" s="2"/>
      <c r="C661" s="2"/>
      <c r="D661" s="12"/>
      <c r="E661" s="2"/>
      <c r="F661" s="2"/>
      <c r="G661" s="2"/>
      <c r="H661" s="2"/>
      <c r="I661" s="2"/>
      <c r="J661" s="2"/>
    </row>
    <row r="662" spans="2:10" s="3" customFormat="1" ht="20.100000000000001" customHeight="1">
      <c r="B662" s="2"/>
      <c r="C662" s="2"/>
      <c r="D662" s="12"/>
      <c r="E662" s="2"/>
      <c r="F662" s="2"/>
      <c r="G662" s="2"/>
      <c r="H662" s="2"/>
      <c r="I662" s="2"/>
      <c r="J662" s="2"/>
    </row>
    <row r="663" spans="2:10" s="3" customFormat="1" ht="20.100000000000001" customHeight="1">
      <c r="B663" s="2"/>
      <c r="C663" s="2"/>
      <c r="D663" s="12"/>
      <c r="E663" s="2"/>
      <c r="F663" s="2"/>
      <c r="G663" s="2"/>
      <c r="H663" s="2"/>
      <c r="I663" s="2"/>
      <c r="J663" s="2"/>
    </row>
    <row r="664" spans="2:10" s="3" customFormat="1" ht="20.100000000000001" customHeight="1">
      <c r="B664" s="2"/>
      <c r="C664" s="2"/>
      <c r="D664" s="12"/>
      <c r="E664" s="2"/>
      <c r="F664" s="2"/>
      <c r="G664" s="2"/>
      <c r="H664" s="2"/>
      <c r="I664" s="2"/>
      <c r="J664" s="2"/>
    </row>
    <row r="665" spans="2:10" s="3" customFormat="1" ht="20.100000000000001" customHeight="1">
      <c r="B665" s="2"/>
      <c r="C665" s="2"/>
      <c r="D665" s="12"/>
      <c r="E665" s="2"/>
      <c r="F665" s="2"/>
      <c r="G665" s="2"/>
      <c r="H665" s="2"/>
      <c r="I665" s="2"/>
      <c r="J665" s="2"/>
    </row>
    <row r="666" spans="2:10" s="3" customFormat="1" ht="20.100000000000001" customHeight="1">
      <c r="B666" s="2"/>
      <c r="C666" s="2"/>
      <c r="D666" s="12"/>
      <c r="E666" s="2"/>
      <c r="F666" s="2"/>
      <c r="G666" s="2"/>
      <c r="H666" s="2"/>
      <c r="I666" s="2"/>
      <c r="J666" s="2"/>
    </row>
    <row r="667" spans="2:10" s="3" customFormat="1" ht="20.100000000000001" customHeight="1">
      <c r="B667" s="2"/>
      <c r="C667" s="2"/>
      <c r="D667" s="12"/>
      <c r="E667" s="2"/>
      <c r="F667" s="2"/>
      <c r="G667" s="2"/>
      <c r="H667" s="2"/>
      <c r="I667" s="2"/>
      <c r="J667" s="2"/>
    </row>
    <row r="668" spans="2:10" s="3" customFormat="1" ht="20.100000000000001" customHeight="1">
      <c r="B668" s="2"/>
      <c r="C668" s="2"/>
      <c r="D668" s="12"/>
      <c r="E668" s="2"/>
      <c r="F668" s="2"/>
      <c r="G668" s="2"/>
      <c r="H668" s="2"/>
      <c r="I668" s="2"/>
      <c r="J668" s="2"/>
    </row>
    <row r="669" spans="2:10" s="3" customFormat="1" ht="20.100000000000001" customHeight="1">
      <c r="B669" s="2"/>
      <c r="C669" s="2"/>
      <c r="D669" s="12"/>
      <c r="E669" s="2"/>
      <c r="F669" s="2"/>
      <c r="G669" s="2"/>
      <c r="H669" s="2"/>
      <c r="I669" s="2"/>
      <c r="J669" s="2"/>
    </row>
    <row r="670" spans="2:10" s="3" customFormat="1" ht="20.100000000000001" customHeight="1">
      <c r="B670" s="2"/>
      <c r="C670" s="2"/>
      <c r="D670" s="12"/>
      <c r="E670" s="2"/>
      <c r="F670" s="2"/>
      <c r="G670" s="2"/>
      <c r="H670" s="2"/>
      <c r="I670" s="2"/>
      <c r="J670" s="2"/>
    </row>
    <row r="671" spans="2:10" s="3" customFormat="1" ht="20.100000000000001" customHeight="1">
      <c r="B671" s="2"/>
      <c r="C671" s="2"/>
      <c r="D671" s="12"/>
      <c r="E671" s="2"/>
      <c r="F671" s="2"/>
      <c r="G671" s="2"/>
      <c r="H671" s="2"/>
      <c r="I671" s="2"/>
      <c r="J671" s="2"/>
    </row>
    <row r="672" spans="2:10" s="3" customFormat="1" ht="20.100000000000001" customHeight="1">
      <c r="B672" s="2"/>
      <c r="C672" s="2"/>
      <c r="D672" s="12"/>
      <c r="E672" s="2"/>
      <c r="F672" s="2"/>
      <c r="G672" s="2"/>
      <c r="H672" s="2"/>
      <c r="I672" s="2"/>
      <c r="J672" s="2"/>
    </row>
    <row r="673" spans="2:10" s="3" customFormat="1" ht="20.100000000000001" customHeight="1">
      <c r="B673" s="2"/>
      <c r="C673" s="2"/>
      <c r="D673" s="12"/>
      <c r="E673" s="2"/>
      <c r="F673" s="2"/>
      <c r="G673" s="2"/>
      <c r="H673" s="2"/>
      <c r="I673" s="2"/>
      <c r="J673" s="2"/>
    </row>
    <row r="674" spans="2:10" s="3" customFormat="1" ht="20.100000000000001" customHeight="1">
      <c r="B674" s="2"/>
      <c r="C674" s="2"/>
      <c r="D674" s="12"/>
      <c r="E674" s="2"/>
      <c r="F674" s="2"/>
      <c r="G674" s="2"/>
      <c r="H674" s="2"/>
      <c r="I674" s="2"/>
      <c r="J674" s="2"/>
    </row>
    <row r="675" spans="2:10" s="3" customFormat="1" ht="20.100000000000001" customHeight="1">
      <c r="B675" s="2"/>
      <c r="C675" s="2"/>
      <c r="D675" s="12"/>
      <c r="E675" s="2"/>
      <c r="F675" s="2"/>
      <c r="G675" s="2"/>
      <c r="H675" s="2"/>
      <c r="I675" s="2"/>
      <c r="J675" s="2"/>
    </row>
    <row r="676" spans="2:10" s="3" customFormat="1" ht="20.100000000000001" customHeight="1">
      <c r="B676" s="2"/>
      <c r="C676" s="2"/>
      <c r="D676" s="12"/>
      <c r="E676" s="2"/>
      <c r="F676" s="2"/>
      <c r="G676" s="2"/>
      <c r="H676" s="2"/>
      <c r="I676" s="2"/>
      <c r="J676" s="2"/>
    </row>
    <row r="677" spans="2:10" s="3" customFormat="1" ht="20.100000000000001" customHeight="1">
      <c r="B677" s="2"/>
      <c r="C677" s="2"/>
      <c r="D677" s="12"/>
      <c r="E677" s="2"/>
      <c r="F677" s="2"/>
      <c r="G677" s="2"/>
      <c r="H677" s="2"/>
      <c r="I677" s="2"/>
      <c r="J677" s="2"/>
    </row>
    <row r="678" spans="2:10" s="3" customFormat="1" ht="20.100000000000001" customHeight="1">
      <c r="B678" s="2"/>
      <c r="C678" s="2"/>
      <c r="D678" s="12"/>
      <c r="E678" s="2"/>
      <c r="F678" s="2"/>
      <c r="G678" s="2"/>
      <c r="H678" s="2"/>
      <c r="I678" s="2"/>
      <c r="J678" s="2"/>
    </row>
    <row r="679" spans="2:10" s="3" customFormat="1" ht="20.100000000000001" customHeight="1">
      <c r="B679" s="2"/>
      <c r="C679" s="2"/>
      <c r="D679" s="12"/>
      <c r="E679" s="2"/>
      <c r="F679" s="2"/>
      <c r="G679" s="2"/>
      <c r="H679" s="2"/>
      <c r="I679" s="2"/>
      <c r="J679" s="2"/>
    </row>
    <row r="680" spans="2:10" s="3" customFormat="1" ht="20.100000000000001" customHeight="1">
      <c r="B680" s="2"/>
      <c r="C680" s="2"/>
      <c r="D680" s="12"/>
      <c r="E680" s="2"/>
      <c r="F680" s="2"/>
      <c r="G680" s="2"/>
      <c r="H680" s="2"/>
      <c r="I680" s="2"/>
      <c r="J680" s="2"/>
    </row>
    <row r="681" spans="2:10" s="3" customFormat="1" ht="20.100000000000001" customHeight="1">
      <c r="B681" s="2"/>
      <c r="C681" s="2"/>
      <c r="D681" s="12"/>
      <c r="E681" s="2"/>
      <c r="F681" s="2"/>
      <c r="G681" s="2"/>
      <c r="H681" s="2"/>
      <c r="I681" s="2"/>
      <c r="J681" s="2"/>
    </row>
    <row r="682" spans="2:10" s="3" customFormat="1" ht="20.100000000000001" customHeight="1">
      <c r="B682" s="2"/>
      <c r="C682" s="2"/>
      <c r="D682" s="12"/>
      <c r="E682" s="2"/>
      <c r="F682" s="2"/>
      <c r="G682" s="2"/>
      <c r="H682" s="2"/>
      <c r="I682" s="2"/>
      <c r="J682" s="2"/>
    </row>
    <row r="683" spans="2:10" s="3" customFormat="1" ht="20.100000000000001" customHeight="1">
      <c r="B683" s="2"/>
      <c r="C683" s="2"/>
      <c r="D683" s="12"/>
      <c r="E683" s="2"/>
      <c r="F683" s="2"/>
      <c r="G683" s="2"/>
      <c r="H683" s="2"/>
      <c r="I683" s="2"/>
      <c r="J683" s="2"/>
    </row>
    <row r="684" spans="2:10" s="3" customFormat="1" ht="20.100000000000001" customHeight="1">
      <c r="B684" s="2"/>
      <c r="C684" s="2"/>
      <c r="D684" s="12"/>
      <c r="E684" s="2"/>
      <c r="F684" s="2"/>
      <c r="G684" s="2"/>
      <c r="H684" s="2"/>
      <c r="I684" s="2"/>
      <c r="J684" s="2"/>
    </row>
    <row r="685" spans="2:10" s="3" customFormat="1" ht="20.100000000000001" customHeight="1">
      <c r="B685" s="2"/>
      <c r="C685" s="2"/>
      <c r="D685" s="12"/>
      <c r="E685" s="2"/>
      <c r="F685" s="2"/>
      <c r="G685" s="2"/>
      <c r="H685" s="2"/>
      <c r="I685" s="2"/>
      <c r="J685" s="2"/>
    </row>
    <row r="686" spans="2:10" s="3" customFormat="1" ht="20.100000000000001" customHeight="1">
      <c r="B686" s="2"/>
      <c r="C686" s="2"/>
      <c r="D686" s="12"/>
      <c r="E686" s="2"/>
      <c r="F686" s="2"/>
      <c r="G686" s="2"/>
      <c r="H686" s="2"/>
      <c r="I686" s="2"/>
      <c r="J686" s="2"/>
    </row>
    <row r="687" spans="2:10" s="3" customFormat="1" ht="20.100000000000001" customHeight="1">
      <c r="B687" s="2"/>
      <c r="C687" s="2"/>
      <c r="D687" s="12"/>
      <c r="E687" s="2"/>
      <c r="F687" s="2"/>
      <c r="G687" s="2"/>
      <c r="H687" s="2"/>
      <c r="I687" s="2"/>
      <c r="J687" s="2"/>
    </row>
    <row r="688" spans="2:10" s="3" customFormat="1" ht="20.100000000000001" customHeight="1">
      <c r="B688" s="2"/>
      <c r="C688" s="2"/>
      <c r="D688" s="12"/>
      <c r="E688" s="2"/>
      <c r="F688" s="2"/>
      <c r="G688" s="2"/>
      <c r="H688" s="2"/>
      <c r="I688" s="2"/>
      <c r="J688" s="2"/>
    </row>
    <row r="689" spans="2:10" s="3" customFormat="1" ht="20.100000000000001" customHeight="1">
      <c r="B689" s="2"/>
      <c r="C689" s="2"/>
      <c r="D689" s="12"/>
      <c r="E689" s="2"/>
      <c r="F689" s="2"/>
      <c r="G689" s="2"/>
      <c r="H689" s="2"/>
      <c r="I689" s="2"/>
      <c r="J689" s="2"/>
    </row>
    <row r="690" spans="2:10" s="3" customFormat="1" ht="20.100000000000001" customHeight="1">
      <c r="B690" s="2"/>
      <c r="C690" s="2"/>
      <c r="D690" s="12"/>
      <c r="E690" s="2"/>
      <c r="F690" s="2"/>
      <c r="G690" s="2"/>
      <c r="H690" s="2"/>
      <c r="I690" s="2"/>
      <c r="J690" s="2"/>
    </row>
    <row r="691" spans="2:10" s="3" customFormat="1" ht="20.100000000000001" customHeight="1">
      <c r="B691" s="2"/>
      <c r="C691" s="2"/>
      <c r="D691" s="12"/>
      <c r="E691" s="2"/>
      <c r="F691" s="2"/>
      <c r="G691" s="2"/>
      <c r="H691" s="2"/>
      <c r="I691" s="2"/>
      <c r="J691" s="2"/>
    </row>
    <row r="692" spans="2:10" s="3" customFormat="1" ht="20.100000000000001" customHeight="1">
      <c r="B692" s="2"/>
      <c r="C692" s="2"/>
      <c r="D692" s="12"/>
      <c r="E692" s="2"/>
      <c r="F692" s="2"/>
      <c r="G692" s="2"/>
      <c r="H692" s="2"/>
      <c r="I692" s="2"/>
      <c r="J692" s="2"/>
    </row>
    <row r="693" spans="2:10" s="3" customFormat="1" ht="20.100000000000001" customHeight="1">
      <c r="B693" s="2"/>
      <c r="C693" s="2"/>
      <c r="D693" s="12"/>
      <c r="E693" s="2"/>
      <c r="F693" s="2"/>
      <c r="G693" s="2"/>
      <c r="H693" s="2"/>
      <c r="I693" s="2"/>
      <c r="J693" s="2"/>
    </row>
    <row r="694" spans="2:10" s="3" customFormat="1" ht="20.100000000000001" customHeight="1">
      <c r="B694" s="2"/>
      <c r="C694" s="2"/>
      <c r="D694" s="12"/>
      <c r="E694" s="2"/>
      <c r="F694" s="2"/>
      <c r="G694" s="2"/>
      <c r="H694" s="2"/>
      <c r="I694" s="2"/>
      <c r="J694" s="2"/>
    </row>
    <row r="695" spans="2:10" s="3" customFormat="1" ht="20.100000000000001" customHeight="1">
      <c r="B695" s="2"/>
      <c r="C695" s="2"/>
      <c r="D695" s="12"/>
      <c r="E695" s="2"/>
      <c r="F695" s="2"/>
      <c r="G695" s="2"/>
      <c r="H695" s="2"/>
      <c r="I695" s="2"/>
      <c r="J695" s="2"/>
    </row>
    <row r="696" spans="2:10" s="3" customFormat="1" ht="20.100000000000001" customHeight="1">
      <c r="B696" s="2"/>
      <c r="C696" s="2"/>
      <c r="D696" s="12"/>
      <c r="E696" s="2"/>
      <c r="F696" s="2"/>
      <c r="G696" s="2"/>
      <c r="H696" s="2"/>
      <c r="I696" s="2"/>
      <c r="J696" s="2"/>
    </row>
    <row r="697" spans="2:10" s="3" customFormat="1" ht="20.100000000000001" customHeight="1">
      <c r="B697" s="2"/>
      <c r="C697" s="2"/>
      <c r="D697" s="12"/>
      <c r="E697" s="2"/>
      <c r="F697" s="2"/>
      <c r="G697" s="2"/>
      <c r="H697" s="2"/>
      <c r="I697" s="2"/>
      <c r="J697" s="2"/>
    </row>
    <row r="698" spans="2:10" s="3" customFormat="1" ht="20.100000000000001" customHeight="1">
      <c r="B698" s="2"/>
      <c r="C698" s="2"/>
      <c r="D698" s="12"/>
      <c r="E698" s="2"/>
      <c r="F698" s="2"/>
      <c r="G698" s="2"/>
      <c r="H698" s="2"/>
      <c r="I698" s="2"/>
      <c r="J698" s="2"/>
    </row>
    <row r="699" spans="2:10" s="3" customFormat="1" ht="20.100000000000001" customHeight="1">
      <c r="B699" s="2"/>
      <c r="C699" s="2"/>
      <c r="D699" s="12"/>
      <c r="E699" s="2"/>
      <c r="F699" s="2"/>
      <c r="G699" s="2"/>
      <c r="H699" s="2"/>
      <c r="I699" s="2"/>
      <c r="J699" s="2"/>
    </row>
    <row r="700" spans="2:10" s="3" customFormat="1" ht="20.100000000000001" customHeight="1">
      <c r="B700" s="2"/>
      <c r="C700" s="2"/>
      <c r="D700" s="12"/>
      <c r="E700" s="2"/>
      <c r="F700" s="2"/>
      <c r="G700" s="2"/>
      <c r="H700" s="2"/>
      <c r="I700" s="2"/>
      <c r="J700" s="2"/>
    </row>
    <row r="701" spans="2:10" s="3" customFormat="1" ht="20.100000000000001" customHeight="1">
      <c r="B701" s="2"/>
      <c r="C701" s="2"/>
      <c r="D701" s="12"/>
      <c r="E701" s="2"/>
      <c r="F701" s="2"/>
      <c r="G701" s="2"/>
      <c r="H701" s="2"/>
      <c r="I701" s="2"/>
      <c r="J701" s="2"/>
    </row>
    <row r="702" spans="2:10" s="3" customFormat="1" ht="20.100000000000001" customHeight="1">
      <c r="B702" s="2"/>
      <c r="C702" s="2"/>
      <c r="D702" s="12"/>
      <c r="E702" s="2"/>
      <c r="F702" s="2"/>
      <c r="G702" s="2"/>
      <c r="H702" s="2"/>
      <c r="I702" s="2"/>
      <c r="J702" s="2"/>
    </row>
    <row r="703" spans="2:10" s="3" customFormat="1" ht="20.100000000000001" customHeight="1">
      <c r="B703" s="2"/>
      <c r="C703" s="2"/>
      <c r="D703" s="12"/>
      <c r="E703" s="2"/>
      <c r="F703" s="2"/>
      <c r="G703" s="2"/>
      <c r="H703" s="2"/>
      <c r="I703" s="2"/>
      <c r="J703" s="2"/>
    </row>
    <row r="704" spans="2:10" s="3" customFormat="1" ht="20.100000000000001" customHeight="1">
      <c r="B704" s="2"/>
      <c r="C704" s="2"/>
      <c r="D704" s="12"/>
      <c r="E704" s="2"/>
      <c r="F704" s="2"/>
      <c r="G704" s="2"/>
      <c r="H704" s="2"/>
      <c r="I704" s="2"/>
      <c r="J704" s="2"/>
    </row>
    <row r="705" spans="2:10" s="3" customFormat="1" ht="20.100000000000001" customHeight="1">
      <c r="B705" s="2"/>
      <c r="C705" s="2"/>
      <c r="D705" s="12"/>
      <c r="E705" s="2"/>
      <c r="F705" s="2"/>
      <c r="G705" s="2"/>
      <c r="H705" s="2"/>
      <c r="I705" s="2"/>
      <c r="J705" s="2"/>
    </row>
    <row r="706" spans="2:10" s="3" customFormat="1" ht="20.100000000000001" customHeight="1">
      <c r="B706" s="2"/>
      <c r="C706" s="2"/>
      <c r="D706" s="12"/>
      <c r="E706" s="2"/>
      <c r="F706" s="2"/>
      <c r="G706" s="2"/>
      <c r="H706" s="2"/>
      <c r="I706" s="2"/>
      <c r="J706" s="2"/>
    </row>
    <row r="707" spans="2:10" s="3" customFormat="1" ht="20.100000000000001" customHeight="1">
      <c r="B707" s="2"/>
      <c r="C707" s="2"/>
      <c r="D707" s="12"/>
      <c r="E707" s="2"/>
      <c r="F707" s="2"/>
      <c r="G707" s="2"/>
      <c r="H707" s="2"/>
      <c r="I707" s="2"/>
      <c r="J707" s="2"/>
    </row>
    <row r="708" spans="2:10" s="3" customFormat="1" ht="20.100000000000001" customHeight="1">
      <c r="B708" s="2"/>
      <c r="C708" s="2"/>
      <c r="D708" s="12"/>
      <c r="E708" s="2"/>
      <c r="F708" s="2"/>
      <c r="G708" s="2"/>
      <c r="H708" s="2"/>
      <c r="I708" s="2"/>
      <c r="J708" s="2"/>
    </row>
    <row r="709" spans="2:10" s="3" customFormat="1" ht="20.100000000000001" customHeight="1">
      <c r="B709" s="2"/>
      <c r="C709" s="2"/>
      <c r="D709" s="12"/>
      <c r="E709" s="2"/>
      <c r="F709" s="2"/>
      <c r="G709" s="2"/>
      <c r="H709" s="2"/>
      <c r="I709" s="2"/>
      <c r="J709" s="2"/>
    </row>
    <row r="710" spans="2:10" s="3" customFormat="1" ht="20.100000000000001" customHeight="1">
      <c r="B710" s="2"/>
      <c r="C710" s="2"/>
      <c r="D710" s="12"/>
      <c r="E710" s="2"/>
      <c r="F710" s="2"/>
      <c r="G710" s="2"/>
      <c r="H710" s="2"/>
      <c r="I710" s="2"/>
      <c r="J710" s="2"/>
    </row>
    <row r="711" spans="2:10" s="3" customFormat="1" ht="20.100000000000001" customHeight="1">
      <c r="B711" s="2"/>
      <c r="C711" s="2"/>
      <c r="D711" s="12"/>
      <c r="E711" s="2"/>
      <c r="F711" s="2"/>
      <c r="G711" s="2"/>
      <c r="H711" s="2"/>
      <c r="I711" s="2"/>
      <c r="J711" s="2"/>
    </row>
    <row r="712" spans="2:10" s="3" customFormat="1" ht="20.100000000000001" customHeight="1">
      <c r="B712" s="2"/>
      <c r="C712" s="2"/>
      <c r="D712" s="12"/>
      <c r="E712" s="2"/>
      <c r="F712" s="2"/>
      <c r="G712" s="2"/>
      <c r="H712" s="2"/>
      <c r="I712" s="2"/>
      <c r="J712" s="2"/>
    </row>
    <row r="713" spans="2:10" s="3" customFormat="1" ht="20.100000000000001" customHeight="1">
      <c r="B713" s="2"/>
      <c r="C713" s="2"/>
      <c r="D713" s="12"/>
      <c r="E713" s="2"/>
      <c r="F713" s="2"/>
      <c r="G713" s="2"/>
      <c r="H713" s="2"/>
      <c r="I713" s="2"/>
      <c r="J713" s="2"/>
    </row>
    <row r="714" spans="2:10" s="3" customFormat="1" ht="20.100000000000001" customHeight="1">
      <c r="B714" s="2"/>
      <c r="C714" s="2"/>
      <c r="D714" s="12"/>
      <c r="E714" s="2"/>
      <c r="F714" s="2"/>
      <c r="G714" s="2"/>
      <c r="H714" s="2"/>
      <c r="I714" s="2"/>
      <c r="J714" s="2"/>
    </row>
    <row r="715" spans="2:10" s="3" customFormat="1" ht="20.100000000000001" customHeight="1">
      <c r="B715" s="2"/>
      <c r="C715" s="2"/>
      <c r="D715" s="12"/>
      <c r="E715" s="2"/>
      <c r="F715" s="2"/>
      <c r="G715" s="2"/>
      <c r="H715" s="2"/>
      <c r="I715" s="2"/>
      <c r="J715" s="2"/>
    </row>
    <row r="716" spans="2:10" s="3" customFormat="1" ht="20.100000000000001" customHeight="1">
      <c r="B716" s="2"/>
      <c r="C716" s="2"/>
      <c r="D716" s="12"/>
      <c r="E716" s="2"/>
      <c r="F716" s="2"/>
      <c r="G716" s="2"/>
      <c r="H716" s="2"/>
      <c r="I716" s="2"/>
      <c r="J716" s="2"/>
    </row>
    <row r="717" spans="2:10" s="3" customFormat="1" ht="20.100000000000001" customHeight="1">
      <c r="B717" s="2"/>
      <c r="C717" s="2"/>
      <c r="D717" s="12"/>
      <c r="E717" s="2"/>
      <c r="F717" s="2"/>
      <c r="G717" s="2"/>
      <c r="H717" s="2"/>
      <c r="I717" s="2"/>
      <c r="J717" s="2"/>
    </row>
    <row r="718" spans="2:10" s="3" customFormat="1" ht="20.100000000000001" customHeight="1">
      <c r="B718" s="2"/>
      <c r="C718" s="2"/>
      <c r="D718" s="12"/>
      <c r="E718" s="2"/>
      <c r="F718" s="2"/>
      <c r="G718" s="2"/>
      <c r="H718" s="2"/>
      <c r="I718" s="2"/>
      <c r="J718" s="2"/>
    </row>
    <row r="719" spans="2:10" s="3" customFormat="1" ht="20.100000000000001" customHeight="1">
      <c r="B719" s="2"/>
      <c r="C719" s="2"/>
      <c r="D719" s="12"/>
      <c r="E719" s="2"/>
      <c r="F719" s="2"/>
      <c r="G719" s="2"/>
      <c r="H719" s="2"/>
      <c r="I719" s="2"/>
      <c r="J719" s="2"/>
    </row>
    <row r="720" spans="2:10" s="3" customFormat="1" ht="20.100000000000001" customHeight="1">
      <c r="B720" s="2"/>
      <c r="C720" s="2"/>
      <c r="D720" s="12"/>
      <c r="E720" s="2"/>
      <c r="F720" s="2"/>
      <c r="G720" s="2"/>
      <c r="H720" s="2"/>
      <c r="I720" s="2"/>
      <c r="J720" s="2"/>
    </row>
    <row r="721" spans="2:10" s="3" customFormat="1" ht="20.100000000000001" customHeight="1">
      <c r="B721" s="2"/>
      <c r="C721" s="2"/>
      <c r="D721" s="12"/>
      <c r="E721" s="2"/>
      <c r="F721" s="2"/>
      <c r="G721" s="2"/>
      <c r="H721" s="2"/>
      <c r="I721" s="2"/>
      <c r="J721" s="2"/>
    </row>
    <row r="722" spans="2:10" s="3" customFormat="1" ht="20.100000000000001" customHeight="1">
      <c r="B722" s="2"/>
      <c r="C722" s="2"/>
      <c r="D722" s="12"/>
      <c r="E722" s="2"/>
      <c r="F722" s="2"/>
      <c r="G722" s="2"/>
      <c r="H722" s="2"/>
      <c r="I722" s="2"/>
      <c r="J722" s="2"/>
    </row>
    <row r="723" spans="2:10" s="3" customFormat="1" ht="20.100000000000001" customHeight="1">
      <c r="B723" s="2"/>
      <c r="C723" s="2"/>
      <c r="D723" s="12"/>
      <c r="E723" s="2"/>
      <c r="F723" s="2"/>
      <c r="G723" s="2"/>
      <c r="H723" s="2"/>
      <c r="I723" s="2"/>
      <c r="J723" s="2"/>
    </row>
    <row r="724" spans="2:10" s="3" customFormat="1" ht="20.100000000000001" customHeight="1">
      <c r="B724" s="2"/>
      <c r="C724" s="2"/>
      <c r="D724" s="12"/>
      <c r="E724" s="2"/>
      <c r="F724" s="2"/>
      <c r="G724" s="2"/>
      <c r="H724" s="2"/>
      <c r="I724" s="2"/>
      <c r="J724" s="2"/>
    </row>
    <row r="725" spans="2:10" s="3" customFormat="1" ht="20.100000000000001" customHeight="1">
      <c r="B725" s="2"/>
      <c r="C725" s="2"/>
      <c r="D725" s="12"/>
      <c r="E725" s="2"/>
      <c r="F725" s="2"/>
      <c r="G725" s="2"/>
      <c r="H725" s="2"/>
      <c r="I725" s="2"/>
      <c r="J725" s="2"/>
    </row>
    <row r="726" spans="2:10" s="3" customFormat="1" ht="20.100000000000001" customHeight="1">
      <c r="B726" s="2"/>
      <c r="C726" s="2"/>
      <c r="D726" s="12"/>
      <c r="E726" s="2"/>
      <c r="F726" s="2"/>
      <c r="G726" s="2"/>
      <c r="H726" s="2"/>
      <c r="I726" s="2"/>
      <c r="J726" s="2"/>
    </row>
    <row r="727" spans="2:10" s="3" customFormat="1" ht="20.100000000000001" customHeight="1">
      <c r="B727" s="2"/>
      <c r="C727" s="2"/>
      <c r="D727" s="12"/>
      <c r="E727" s="2"/>
      <c r="F727" s="2"/>
      <c r="G727" s="2"/>
      <c r="H727" s="2"/>
      <c r="I727" s="2"/>
      <c r="J727" s="2"/>
    </row>
  </sheetData>
  <mergeCells count="13">
    <mergeCell ref="B11:F11"/>
    <mergeCell ref="A2:F2"/>
    <mergeCell ref="A3:F3"/>
    <mergeCell ref="B7:F7"/>
    <mergeCell ref="B9:F9"/>
    <mergeCell ref="B10:F10"/>
    <mergeCell ref="B124:E124"/>
    <mergeCell ref="B12:F12"/>
    <mergeCell ref="B13:F13"/>
    <mergeCell ref="B14:F14"/>
    <mergeCell ref="B15:F15"/>
    <mergeCell ref="B16:F16"/>
    <mergeCell ref="B17:F17"/>
  </mergeCells>
  <conditionalFormatting sqref="B119">
    <cfRule type="expression" dxfId="2" priority="3">
      <formula>CELL("protect",B119)=0</formula>
    </cfRule>
  </conditionalFormatting>
  <conditionalFormatting sqref="B215">
    <cfRule type="expression" dxfId="1" priority="2">
      <formula>CELL("protect",B215)=0</formula>
    </cfRule>
  </conditionalFormatting>
  <conditionalFormatting sqref="B302">
    <cfRule type="expression" dxfId="0" priority="1">
      <formula>CELL("protect",B302)=0</formula>
    </cfRule>
  </conditionalFormatting>
  <pageMargins left="0.51181102362204722" right="0.51181102362204722" top="0.74803149606299213" bottom="0.78740157480314965" header="0.27559055118110237" footer="0.27559055118110237"/>
  <pageSetup paperSize="9" orientation="portrait" r:id="rId1"/>
  <headerFooter>
    <oddHeader xml:space="preserve">&amp;L&amp;"Verdana,Uobičajeno"&amp;9&amp;G&amp;R&amp;"Verdana,Uobičajeno"&amp;7Sarajevska 6, 47000 Karlovac &amp;"-,Uobičajeno"
e-&amp;"Verdana,Uobičajeno"mail: ivo@kanova.hr
mob:   099 252 3355 
</oddHeader>
    <oddFooter>&amp;L&amp;"Verdana,Uobičajeno"&amp;7INVESTITOR:
Zavod za javno zdravstvo Karlovačke Županije
dr. V. Mačeka 48&amp;R&amp;"Verdana,Uobičajeno"&amp;7                                                          Karlovac, srpanj 2023.</oddFooter>
  </headerFooter>
  <rowBreaks count="3" manualBreakCount="3">
    <brk id="18" max="5" man="1"/>
    <brk id="356" max="5" man="1"/>
    <brk id="402" max="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J931"/>
  <sheetViews>
    <sheetView view="pageBreakPreview" zoomScaleNormal="100" zoomScaleSheetLayoutView="100" workbookViewId="0">
      <pane ySplit="5" topLeftCell="A6" activePane="bottomLeft" state="frozen"/>
      <selection activeCell="A6" sqref="A6:I6"/>
      <selection pane="bottomLeft" activeCell="A6" sqref="A6:I6"/>
    </sheetView>
  </sheetViews>
  <sheetFormatPr defaultColWidth="9.140625" defaultRowHeight="12.75"/>
  <cols>
    <col min="1" max="1" width="8.28515625" style="3" customWidth="1"/>
    <col min="2" max="2" width="38.7109375" style="2" customWidth="1"/>
    <col min="3" max="5" width="5.7109375" style="2" customWidth="1"/>
    <col min="6" max="6" width="17.7109375" style="2" customWidth="1"/>
    <col min="7" max="16384" width="9.140625" style="2"/>
  </cols>
  <sheetData>
    <row r="1" spans="1:10" ht="7.5" customHeight="1">
      <c r="A1" s="4"/>
      <c r="B1" s="24"/>
      <c r="C1" s="24"/>
      <c r="D1" s="24"/>
      <c r="E1" s="24"/>
      <c r="F1" s="24"/>
    </row>
    <row r="2" spans="1:10" s="21" customFormat="1" ht="15" customHeight="1">
      <c r="A2" s="119" t="s">
        <v>11</v>
      </c>
      <c r="B2" s="119"/>
      <c r="C2" s="119"/>
      <c r="D2" s="119"/>
      <c r="E2" s="119"/>
      <c r="F2" s="119"/>
      <c r="G2" s="22"/>
      <c r="H2" s="22"/>
      <c r="I2" s="22"/>
      <c r="J2" s="22"/>
    </row>
    <row r="3" spans="1:10" s="21" customFormat="1" ht="15" customHeight="1">
      <c r="A3" s="120" t="s">
        <v>420</v>
      </c>
      <c r="B3" s="120"/>
      <c r="C3" s="120"/>
      <c r="D3" s="120"/>
      <c r="E3" s="120"/>
      <c r="F3" s="120"/>
      <c r="G3" s="23"/>
      <c r="H3" s="23"/>
      <c r="I3" s="23"/>
      <c r="J3" s="23"/>
    </row>
    <row r="4" spans="1:10" s="21" customFormat="1" ht="8.25" customHeight="1">
      <c r="A4" s="23"/>
      <c r="B4" s="23"/>
      <c r="C4" s="23"/>
      <c r="D4" s="23"/>
      <c r="E4" s="23"/>
      <c r="F4" s="23"/>
      <c r="G4" s="23"/>
      <c r="H4" s="23"/>
      <c r="I4" s="23"/>
      <c r="J4" s="23"/>
    </row>
    <row r="5" spans="1:10" ht="20.100000000000001" customHeight="1">
      <c r="A5" s="4"/>
    </row>
    <row r="6" spans="1:10" ht="20.100000000000001" customHeight="1">
      <c r="A6" s="122" t="s">
        <v>3</v>
      </c>
      <c r="B6" s="122"/>
      <c r="C6" s="122"/>
      <c r="D6" s="122"/>
      <c r="E6" s="122"/>
      <c r="F6" s="122"/>
    </row>
    <row r="7" spans="1:10" ht="20.100000000000001" customHeight="1">
      <c r="A7" s="27"/>
      <c r="B7" s="27"/>
      <c r="C7" s="27"/>
      <c r="D7" s="27"/>
      <c r="E7" s="27"/>
      <c r="F7" s="27"/>
    </row>
    <row r="8" spans="1:10" ht="20.100000000000001" customHeight="1">
      <c r="A8" s="42" t="s">
        <v>45</v>
      </c>
      <c r="B8" s="43" t="s">
        <v>46</v>
      </c>
      <c r="C8" s="44"/>
      <c r="D8" s="45"/>
      <c r="E8" s="35"/>
      <c r="F8" s="38">
        <f>+Troškovnik!F78</f>
        <v>0</v>
      </c>
    </row>
    <row r="9" spans="1:10" ht="20.100000000000001" customHeight="1">
      <c r="A9" s="42" t="s">
        <v>423</v>
      </c>
      <c r="B9" s="124" t="s">
        <v>47</v>
      </c>
      <c r="C9" s="124"/>
      <c r="D9" s="124"/>
      <c r="E9" s="35"/>
      <c r="F9" s="38">
        <f>+Troškovnik!F124</f>
        <v>0</v>
      </c>
    </row>
    <row r="10" spans="1:10" ht="20.100000000000001" customHeight="1">
      <c r="A10" s="42" t="s">
        <v>48</v>
      </c>
      <c r="B10" s="43" t="s">
        <v>49</v>
      </c>
      <c r="C10" s="44"/>
      <c r="D10" s="45"/>
      <c r="E10" s="35"/>
      <c r="F10" s="38">
        <f>+Troškovnik!F227</f>
        <v>0</v>
      </c>
    </row>
    <row r="11" spans="1:10" ht="20.100000000000001" customHeight="1">
      <c r="A11" s="42" t="s">
        <v>50</v>
      </c>
      <c r="B11" s="43" t="s">
        <v>51</v>
      </c>
      <c r="C11" s="44"/>
      <c r="D11" s="45"/>
      <c r="E11" s="35"/>
      <c r="F11" s="38">
        <f>+Troškovnik!F313</f>
        <v>0</v>
      </c>
    </row>
    <row r="12" spans="1:10" ht="20.100000000000001" customHeight="1">
      <c r="A12" s="42" t="s">
        <v>52</v>
      </c>
      <c r="B12" s="43" t="s">
        <v>29</v>
      </c>
      <c r="C12" s="44"/>
      <c r="D12" s="45"/>
      <c r="E12" s="35"/>
      <c r="F12" s="38">
        <f>+Troškovnik!F354</f>
        <v>0</v>
      </c>
    </row>
    <row r="13" spans="1:10" ht="20.100000000000001" customHeight="1">
      <c r="A13" s="42" t="s">
        <v>53</v>
      </c>
      <c r="B13" s="43" t="s">
        <v>54</v>
      </c>
      <c r="C13" s="44"/>
      <c r="D13" s="45"/>
      <c r="E13" s="35"/>
      <c r="F13" s="38">
        <f>+Troškovnik!F386</f>
        <v>0</v>
      </c>
    </row>
    <row r="14" spans="1:10" ht="20.100000000000001" customHeight="1">
      <c r="A14" s="42" t="s">
        <v>55</v>
      </c>
      <c r="B14" s="43" t="s">
        <v>56</v>
      </c>
      <c r="C14" s="44"/>
      <c r="D14" s="45"/>
      <c r="E14" s="35"/>
      <c r="F14" s="38">
        <f>+Troškovnik!F400</f>
        <v>0</v>
      </c>
    </row>
    <row r="15" spans="1:10" ht="20.100000000000001" customHeight="1">
      <c r="A15" s="42" t="s">
        <v>57</v>
      </c>
      <c r="B15" s="43" t="s">
        <v>58</v>
      </c>
      <c r="C15" s="44"/>
      <c r="D15" s="45"/>
      <c r="E15" s="35"/>
      <c r="F15" s="38">
        <f>+Troškovnik!F447</f>
        <v>0</v>
      </c>
    </row>
    <row r="16" spans="1:10" ht="20.100000000000001" customHeight="1" thickBot="1">
      <c r="A16" s="123"/>
      <c r="B16" s="123"/>
      <c r="C16" s="123"/>
      <c r="D16" s="123"/>
      <c r="E16" s="123"/>
      <c r="F16" s="123"/>
    </row>
    <row r="17" spans="1:6" ht="20.100000000000001" customHeight="1" thickBot="1">
      <c r="B17" s="41"/>
      <c r="C17" s="40"/>
      <c r="D17" s="36" t="s">
        <v>4</v>
      </c>
      <c r="E17" s="36"/>
      <c r="F17" s="37">
        <f>SUM(F8:F15)</f>
        <v>0</v>
      </c>
    </row>
    <row r="18" spans="1:6" ht="20.100000000000001" customHeight="1">
      <c r="A18" s="4"/>
      <c r="B18" s="110"/>
      <c r="C18" s="110"/>
      <c r="D18" s="110"/>
      <c r="E18" s="110"/>
      <c r="F18" s="110"/>
    </row>
    <row r="19" spans="1:6" ht="20.100000000000001" customHeight="1">
      <c r="A19" s="4"/>
      <c r="B19" s="110"/>
      <c r="C19" s="110"/>
      <c r="D19" s="110"/>
      <c r="E19" s="111" t="s">
        <v>35</v>
      </c>
      <c r="F19" s="38">
        <f>+F17*0.25</f>
        <v>0</v>
      </c>
    </row>
    <row r="20" spans="1:6" ht="20.100000000000001" customHeight="1" thickBot="1">
      <c r="A20" s="4"/>
      <c r="B20" s="110"/>
      <c r="C20" s="110"/>
      <c r="D20" s="110"/>
      <c r="E20" s="110"/>
      <c r="F20" s="38"/>
    </row>
    <row r="21" spans="1:6" ht="20.100000000000001" customHeight="1" thickBot="1">
      <c r="A21" s="4"/>
      <c r="B21" s="41"/>
      <c r="C21" s="40"/>
      <c r="D21" s="40"/>
      <c r="E21" s="39" t="s">
        <v>36</v>
      </c>
      <c r="F21" s="37">
        <f>SUM(F17:F20)</f>
        <v>0</v>
      </c>
    </row>
    <row r="22" spans="1:6" ht="20.100000000000001" customHeight="1">
      <c r="A22" s="4"/>
    </row>
    <row r="23" spans="1:6" ht="20.100000000000001" customHeight="1">
      <c r="A23" s="4"/>
    </row>
    <row r="24" spans="1:6" ht="20.100000000000001" customHeight="1">
      <c r="A24" s="4"/>
    </row>
    <row r="25" spans="1:6" ht="20.100000000000001" customHeight="1">
      <c r="A25" s="4"/>
    </row>
    <row r="26" spans="1:6" ht="20.100000000000001" customHeight="1">
      <c r="A26" s="4"/>
    </row>
    <row r="27" spans="1:6" ht="20.100000000000001" customHeight="1">
      <c r="A27" s="4"/>
    </row>
    <row r="28" spans="1:6" ht="20.100000000000001" customHeight="1">
      <c r="A28" s="4"/>
    </row>
    <row r="29" spans="1:6" ht="20.100000000000001" customHeight="1">
      <c r="A29" s="4"/>
    </row>
    <row r="30" spans="1:6" ht="20.100000000000001" customHeight="1">
      <c r="A30" s="4"/>
    </row>
    <row r="31" spans="1:6" ht="20.100000000000001" customHeight="1">
      <c r="A31" s="4"/>
    </row>
    <row r="32" spans="1:6" ht="20.100000000000001" customHeight="1">
      <c r="A32" s="4"/>
    </row>
    <row r="33" spans="1:1" ht="20.100000000000001" customHeight="1">
      <c r="A33" s="4"/>
    </row>
    <row r="34" spans="1:1" ht="20.100000000000001" customHeight="1">
      <c r="A34" s="4"/>
    </row>
    <row r="35" spans="1:1" ht="20.100000000000001" customHeight="1">
      <c r="A35" s="4"/>
    </row>
    <row r="36" spans="1:1" ht="20.100000000000001" customHeight="1">
      <c r="A36" s="4"/>
    </row>
    <row r="37" spans="1:1" ht="20.100000000000001" customHeight="1">
      <c r="A37" s="4"/>
    </row>
    <row r="38" spans="1:1" ht="20.100000000000001" customHeight="1">
      <c r="A38" s="4"/>
    </row>
    <row r="39" spans="1:1" ht="20.100000000000001" customHeight="1">
      <c r="A39" s="4"/>
    </row>
    <row r="40" spans="1:1" ht="20.100000000000001" customHeight="1">
      <c r="A40" s="4"/>
    </row>
    <row r="41" spans="1:1" ht="20.100000000000001" customHeight="1">
      <c r="A41" s="4"/>
    </row>
    <row r="42" spans="1:1" ht="20.100000000000001" customHeight="1">
      <c r="A42" s="4"/>
    </row>
    <row r="43" spans="1:1" ht="20.100000000000001" customHeight="1">
      <c r="A43" s="4"/>
    </row>
    <row r="44" spans="1:1" ht="20.100000000000001" customHeight="1">
      <c r="A44" s="4"/>
    </row>
    <row r="45" spans="1:1" ht="20.100000000000001" customHeight="1">
      <c r="A45" s="4"/>
    </row>
    <row r="46" spans="1:1" ht="20.100000000000001" customHeight="1">
      <c r="A46" s="4"/>
    </row>
    <row r="47" spans="1:1" ht="20.100000000000001" customHeight="1">
      <c r="A47" s="4"/>
    </row>
    <row r="48" spans="1:1" ht="20.100000000000001" customHeight="1">
      <c r="A48" s="4"/>
    </row>
    <row r="49" spans="1:1" ht="20.100000000000001" customHeight="1">
      <c r="A49" s="4"/>
    </row>
    <row r="50" spans="1:1" ht="20.100000000000001" customHeight="1">
      <c r="A50" s="4"/>
    </row>
    <row r="51" spans="1:1" ht="20.100000000000001" customHeight="1">
      <c r="A51" s="4"/>
    </row>
    <row r="52" spans="1:1" ht="20.100000000000001" customHeight="1">
      <c r="A52" s="4"/>
    </row>
    <row r="53" spans="1:1" ht="20.100000000000001" customHeight="1">
      <c r="A53" s="4"/>
    </row>
    <row r="54" spans="1:1" ht="20.100000000000001" customHeight="1">
      <c r="A54" s="4"/>
    </row>
    <row r="55" spans="1:1" ht="20.100000000000001" customHeight="1">
      <c r="A55" s="4"/>
    </row>
    <row r="56" spans="1:1" ht="20.100000000000001" customHeight="1">
      <c r="A56" s="4"/>
    </row>
    <row r="57" spans="1:1" ht="20.100000000000001" customHeight="1">
      <c r="A57" s="4"/>
    </row>
    <row r="58" spans="1:1" ht="20.100000000000001" customHeight="1">
      <c r="A58" s="4"/>
    </row>
    <row r="59" spans="1:1" ht="20.100000000000001" customHeight="1">
      <c r="A59" s="4"/>
    </row>
    <row r="60" spans="1:1" ht="20.100000000000001" customHeight="1">
      <c r="A60" s="4"/>
    </row>
    <row r="61" spans="1:1" ht="20.100000000000001" customHeight="1">
      <c r="A61" s="4"/>
    </row>
    <row r="62" spans="1:1" ht="20.100000000000001" customHeight="1">
      <c r="A62" s="4"/>
    </row>
    <row r="63" spans="1:1" ht="20.100000000000001" customHeight="1">
      <c r="A63" s="4"/>
    </row>
    <row r="64" spans="1:1" ht="20.100000000000001" customHeight="1">
      <c r="A64" s="10"/>
    </row>
    <row r="65" spans="1:1" ht="20.100000000000001" customHeight="1">
      <c r="A65" s="4"/>
    </row>
    <row r="66" spans="1:1" ht="20.100000000000001" customHeight="1">
      <c r="A66" s="4"/>
    </row>
    <row r="67" spans="1:1" ht="20.100000000000001" customHeight="1">
      <c r="A67" s="4"/>
    </row>
    <row r="68" spans="1:1" ht="20.100000000000001" customHeight="1">
      <c r="A68" s="4"/>
    </row>
    <row r="69" spans="1:1" ht="20.100000000000001" customHeight="1">
      <c r="A69" s="4"/>
    </row>
    <row r="70" spans="1:1" ht="20.100000000000001" customHeight="1">
      <c r="A70" s="4"/>
    </row>
    <row r="71" spans="1:1" ht="20.100000000000001" customHeight="1">
      <c r="A71" s="4"/>
    </row>
    <row r="72" spans="1:1" ht="20.100000000000001" customHeight="1">
      <c r="A72" s="4"/>
    </row>
    <row r="73" spans="1:1" ht="20.100000000000001" customHeight="1">
      <c r="A73" s="4"/>
    </row>
    <row r="74" spans="1:1" ht="20.100000000000001" customHeight="1">
      <c r="A74" s="4"/>
    </row>
    <row r="75" spans="1:1" ht="20.100000000000001" customHeight="1">
      <c r="A75" s="4"/>
    </row>
    <row r="76" spans="1:1" ht="20.100000000000001" customHeight="1">
      <c r="A76" s="4"/>
    </row>
    <row r="77" spans="1:1" ht="20.100000000000001" customHeight="1">
      <c r="A77" s="4"/>
    </row>
    <row r="78" spans="1:1" ht="20.100000000000001" customHeight="1">
      <c r="A78" s="4"/>
    </row>
    <row r="79" spans="1:1" ht="20.100000000000001" customHeight="1">
      <c r="A79" s="4"/>
    </row>
    <row r="80" spans="1:1" ht="20.100000000000001" customHeight="1">
      <c r="A80" s="4"/>
    </row>
    <row r="81" spans="1:1" ht="20.100000000000001" customHeight="1">
      <c r="A81" s="4"/>
    </row>
    <row r="82" spans="1:1" ht="20.100000000000001" customHeight="1">
      <c r="A82" s="4"/>
    </row>
    <row r="83" spans="1:1" ht="20.100000000000001" customHeight="1">
      <c r="A83" s="4"/>
    </row>
    <row r="84" spans="1:1" ht="20.100000000000001" customHeight="1">
      <c r="A84" s="4"/>
    </row>
    <row r="85" spans="1:1" ht="20.100000000000001" customHeight="1">
      <c r="A85" s="4"/>
    </row>
    <row r="86" spans="1:1" ht="20.100000000000001" customHeight="1">
      <c r="A86" s="4"/>
    </row>
    <row r="87" spans="1:1" ht="20.100000000000001" customHeight="1">
      <c r="A87" s="4"/>
    </row>
    <row r="88" spans="1:1" ht="20.100000000000001" customHeight="1">
      <c r="A88" s="4"/>
    </row>
    <row r="89" spans="1:1" ht="20.100000000000001" customHeight="1">
      <c r="A89" s="4"/>
    </row>
    <row r="90" spans="1:1" ht="20.100000000000001" customHeight="1">
      <c r="A90" s="4"/>
    </row>
    <row r="91" spans="1:1" ht="20.100000000000001" customHeight="1">
      <c r="A91" s="4"/>
    </row>
    <row r="92" spans="1:1" ht="20.100000000000001" customHeight="1">
      <c r="A92" s="4"/>
    </row>
    <row r="93" spans="1:1" ht="20.100000000000001" customHeight="1">
      <c r="A93" s="4"/>
    </row>
    <row r="94" spans="1:1" ht="20.100000000000001" customHeight="1">
      <c r="A94" s="4"/>
    </row>
    <row r="95" spans="1:1" ht="20.100000000000001" customHeight="1">
      <c r="A95" s="4"/>
    </row>
    <row r="96" spans="1:1" ht="20.100000000000001" customHeight="1">
      <c r="A96" s="4"/>
    </row>
    <row r="97" spans="1:1" ht="20.100000000000001" customHeight="1">
      <c r="A97" s="4"/>
    </row>
    <row r="98" spans="1:1" ht="20.100000000000001" customHeight="1">
      <c r="A98" s="4"/>
    </row>
    <row r="99" spans="1:1" ht="20.100000000000001" customHeight="1">
      <c r="A99" s="4"/>
    </row>
    <row r="100" spans="1:1" ht="20.100000000000001" customHeight="1">
      <c r="A100" s="4"/>
    </row>
    <row r="101" spans="1:1" ht="20.100000000000001" customHeight="1">
      <c r="A101" s="4"/>
    </row>
    <row r="102" spans="1:1" ht="20.100000000000001" customHeight="1">
      <c r="A102" s="4"/>
    </row>
    <row r="103" spans="1:1" ht="20.100000000000001" customHeight="1">
      <c r="A103" s="4"/>
    </row>
    <row r="104" spans="1:1" ht="20.100000000000001" customHeight="1">
      <c r="A104" s="4"/>
    </row>
    <row r="105" spans="1:1" ht="20.100000000000001" customHeight="1">
      <c r="A105" s="4"/>
    </row>
    <row r="106" spans="1:1" ht="20.100000000000001" customHeight="1">
      <c r="A106" s="4"/>
    </row>
    <row r="107" spans="1:1" ht="20.100000000000001" customHeight="1">
      <c r="A107" s="4"/>
    </row>
    <row r="108" spans="1:1" ht="20.100000000000001" customHeight="1">
      <c r="A108" s="4"/>
    </row>
    <row r="109" spans="1:1" ht="20.100000000000001" customHeight="1">
      <c r="A109" s="4"/>
    </row>
    <row r="110" spans="1:1" ht="20.100000000000001" customHeight="1">
      <c r="A110" s="4"/>
    </row>
    <row r="111" spans="1:1" ht="20.100000000000001" customHeight="1">
      <c r="A111" s="4"/>
    </row>
    <row r="112" spans="1:1" ht="20.100000000000001" customHeight="1">
      <c r="A112" s="4"/>
    </row>
    <row r="113" spans="1:1" ht="20.100000000000001" customHeight="1">
      <c r="A113" s="4"/>
    </row>
    <row r="114" spans="1:1" ht="20.100000000000001" customHeight="1">
      <c r="A114" s="4"/>
    </row>
    <row r="115" spans="1:1" ht="20.100000000000001" customHeight="1">
      <c r="A115" s="4"/>
    </row>
    <row r="116" spans="1:1" ht="20.100000000000001" customHeight="1">
      <c r="A116" s="4"/>
    </row>
    <row r="117" spans="1:1" ht="20.100000000000001" customHeight="1">
      <c r="A117" s="4"/>
    </row>
    <row r="118" spans="1:1" ht="20.100000000000001" customHeight="1">
      <c r="A118" s="4"/>
    </row>
    <row r="119" spans="1:1" ht="20.100000000000001" customHeight="1">
      <c r="A119" s="4"/>
    </row>
    <row r="120" spans="1:1" ht="20.100000000000001" customHeight="1">
      <c r="A120" s="4"/>
    </row>
    <row r="121" spans="1:1" ht="20.100000000000001" customHeight="1">
      <c r="A121" s="4"/>
    </row>
    <row r="122" spans="1:1" ht="20.100000000000001" customHeight="1">
      <c r="A122" s="4"/>
    </row>
    <row r="123" spans="1:1" ht="20.100000000000001" customHeight="1">
      <c r="A123" s="4"/>
    </row>
    <row r="124" spans="1:1" ht="20.100000000000001" customHeight="1">
      <c r="A124" s="4"/>
    </row>
    <row r="125" spans="1:1" ht="20.100000000000001" customHeight="1">
      <c r="A125" s="4"/>
    </row>
    <row r="126" spans="1:1" ht="20.100000000000001" customHeight="1">
      <c r="A126" s="4"/>
    </row>
    <row r="127" spans="1:1" ht="20.100000000000001" customHeight="1">
      <c r="A127" s="4"/>
    </row>
    <row r="128" spans="1:1" ht="20.100000000000001" customHeight="1">
      <c r="A128" s="4"/>
    </row>
    <row r="129" spans="1:1" ht="20.100000000000001" customHeight="1">
      <c r="A129" s="4"/>
    </row>
    <row r="130" spans="1:1" ht="20.100000000000001" customHeight="1">
      <c r="A130" s="4"/>
    </row>
    <row r="131" spans="1:1" ht="20.100000000000001" customHeight="1">
      <c r="A131" s="4"/>
    </row>
    <row r="132" spans="1:1" ht="20.100000000000001" customHeight="1">
      <c r="A132" s="4"/>
    </row>
    <row r="133" spans="1:1" ht="20.100000000000001" customHeight="1">
      <c r="A133" s="4"/>
    </row>
    <row r="134" spans="1:1" ht="20.100000000000001" customHeight="1">
      <c r="A134" s="4"/>
    </row>
    <row r="135" spans="1:1" ht="20.100000000000001" customHeight="1">
      <c r="A135" s="4"/>
    </row>
    <row r="136" spans="1:1" ht="20.100000000000001" customHeight="1">
      <c r="A136" s="4"/>
    </row>
    <row r="137" spans="1:1" ht="20.100000000000001" customHeight="1">
      <c r="A137" s="4"/>
    </row>
    <row r="138" spans="1:1" ht="20.100000000000001" customHeight="1">
      <c r="A138" s="4"/>
    </row>
    <row r="139" spans="1:1" ht="20.100000000000001" customHeight="1">
      <c r="A139" s="4"/>
    </row>
    <row r="140" spans="1:1" ht="20.100000000000001" customHeight="1">
      <c r="A140" s="4"/>
    </row>
    <row r="141" spans="1:1" ht="20.100000000000001" customHeight="1">
      <c r="A141" s="4"/>
    </row>
    <row r="142" spans="1:1" ht="20.100000000000001" customHeight="1">
      <c r="A142" s="4"/>
    </row>
    <row r="143" spans="1:1" ht="20.100000000000001" customHeight="1">
      <c r="A143" s="4"/>
    </row>
    <row r="144" spans="1:1" ht="20.100000000000001" customHeight="1">
      <c r="A144" s="4"/>
    </row>
    <row r="145" spans="1:1" ht="20.100000000000001" customHeight="1">
      <c r="A145" s="4"/>
    </row>
    <row r="146" spans="1:1" ht="20.100000000000001" customHeight="1">
      <c r="A146" s="4"/>
    </row>
    <row r="147" spans="1:1" ht="20.100000000000001" customHeight="1">
      <c r="A147" s="4"/>
    </row>
    <row r="148" spans="1:1" ht="20.100000000000001" customHeight="1">
      <c r="A148" s="4"/>
    </row>
    <row r="149" spans="1:1" ht="20.100000000000001" customHeight="1">
      <c r="A149" s="4"/>
    </row>
    <row r="150" spans="1:1" ht="20.100000000000001" customHeight="1">
      <c r="A150" s="4"/>
    </row>
    <row r="151" spans="1:1" ht="20.100000000000001" customHeight="1">
      <c r="A151" s="4"/>
    </row>
    <row r="152" spans="1:1" ht="20.100000000000001" customHeight="1">
      <c r="A152" s="4"/>
    </row>
    <row r="153" spans="1:1" ht="20.100000000000001" customHeight="1">
      <c r="A153" s="4"/>
    </row>
    <row r="154" spans="1:1" ht="20.100000000000001" customHeight="1">
      <c r="A154" s="4"/>
    </row>
    <row r="155" spans="1:1" ht="20.100000000000001" customHeight="1">
      <c r="A155" s="4"/>
    </row>
    <row r="156" spans="1:1" ht="20.100000000000001" customHeight="1">
      <c r="A156" s="4"/>
    </row>
    <row r="157" spans="1:1" ht="20.100000000000001" customHeight="1">
      <c r="A157" s="4"/>
    </row>
    <row r="158" spans="1:1" ht="20.100000000000001" customHeight="1">
      <c r="A158" s="4"/>
    </row>
    <row r="159" spans="1:1" ht="20.100000000000001" customHeight="1">
      <c r="A159" s="4"/>
    </row>
    <row r="160" spans="1:1" ht="20.100000000000001" customHeight="1">
      <c r="A160" s="4"/>
    </row>
    <row r="161" spans="1:1" ht="20.100000000000001" customHeight="1">
      <c r="A161" s="4"/>
    </row>
    <row r="162" spans="1:1" ht="20.100000000000001" customHeight="1">
      <c r="A162" s="4"/>
    </row>
    <row r="163" spans="1:1" ht="20.100000000000001" customHeight="1">
      <c r="A163" s="4"/>
    </row>
    <row r="164" spans="1:1" ht="20.100000000000001" customHeight="1">
      <c r="A164" s="4"/>
    </row>
    <row r="165" spans="1:1" ht="20.100000000000001" customHeight="1">
      <c r="A165" s="4"/>
    </row>
    <row r="166" spans="1:1" ht="20.100000000000001" customHeight="1">
      <c r="A166" s="4"/>
    </row>
    <row r="167" spans="1:1" ht="20.100000000000001" customHeight="1">
      <c r="A167" s="4"/>
    </row>
    <row r="168" spans="1:1" ht="20.100000000000001" customHeight="1">
      <c r="A168" s="4"/>
    </row>
    <row r="169" spans="1:1" ht="20.100000000000001" customHeight="1">
      <c r="A169" s="4"/>
    </row>
    <row r="170" spans="1:1" ht="20.100000000000001" customHeight="1">
      <c r="A170" s="4"/>
    </row>
    <row r="171" spans="1:1" ht="20.100000000000001" customHeight="1">
      <c r="A171" s="4"/>
    </row>
    <row r="172" spans="1:1" ht="20.100000000000001" customHeight="1">
      <c r="A172" s="4"/>
    </row>
    <row r="173" spans="1:1" ht="20.100000000000001" customHeight="1">
      <c r="A173" s="4"/>
    </row>
    <row r="174" spans="1:1" ht="20.100000000000001" customHeight="1">
      <c r="A174" s="4"/>
    </row>
    <row r="175" spans="1:1" ht="20.100000000000001" customHeight="1">
      <c r="A175" s="4"/>
    </row>
    <row r="176" spans="1:1" ht="20.100000000000001" customHeight="1">
      <c r="A176" s="4"/>
    </row>
    <row r="177" spans="1:1" ht="20.100000000000001" customHeight="1">
      <c r="A177" s="4"/>
    </row>
    <row r="178" spans="1:1" ht="20.100000000000001" customHeight="1">
      <c r="A178" s="4"/>
    </row>
    <row r="179" spans="1:1" ht="20.100000000000001" customHeight="1">
      <c r="A179" s="4"/>
    </row>
    <row r="180" spans="1:1" ht="20.100000000000001" customHeight="1">
      <c r="A180" s="4"/>
    </row>
    <row r="181" spans="1:1" ht="20.100000000000001" customHeight="1">
      <c r="A181" s="4"/>
    </row>
    <row r="182" spans="1:1" ht="20.100000000000001" customHeight="1">
      <c r="A182" s="4"/>
    </row>
    <row r="183" spans="1:1" ht="20.100000000000001" customHeight="1">
      <c r="A183" s="4"/>
    </row>
    <row r="184" spans="1:1" ht="20.100000000000001" customHeight="1">
      <c r="A184" s="4"/>
    </row>
    <row r="185" spans="1:1" ht="20.100000000000001" customHeight="1">
      <c r="A185" s="4"/>
    </row>
    <row r="186" spans="1:1" ht="20.100000000000001" customHeight="1">
      <c r="A186" s="4"/>
    </row>
    <row r="187" spans="1:1" ht="20.100000000000001" customHeight="1">
      <c r="A187" s="4"/>
    </row>
    <row r="188" spans="1:1" ht="20.100000000000001" customHeight="1">
      <c r="A188" s="4"/>
    </row>
    <row r="189" spans="1:1" ht="20.100000000000001" customHeight="1">
      <c r="A189" s="4"/>
    </row>
    <row r="190" spans="1:1" ht="20.100000000000001" customHeight="1">
      <c r="A190" s="4"/>
    </row>
    <row r="191" spans="1:1" ht="20.100000000000001" customHeight="1">
      <c r="A191" s="4"/>
    </row>
    <row r="192" spans="1:1" ht="20.100000000000001" customHeight="1">
      <c r="A192" s="4"/>
    </row>
    <row r="193" spans="1:1" ht="20.100000000000001" customHeight="1">
      <c r="A193" s="4"/>
    </row>
    <row r="194" spans="1:1" ht="20.100000000000001" customHeight="1">
      <c r="A194" s="4"/>
    </row>
    <row r="195" spans="1:1" ht="20.100000000000001" customHeight="1">
      <c r="A195" s="4"/>
    </row>
    <row r="196" spans="1:1" ht="20.100000000000001" customHeight="1">
      <c r="A196" s="4"/>
    </row>
    <row r="197" spans="1:1" ht="20.100000000000001" customHeight="1">
      <c r="A197" s="4"/>
    </row>
    <row r="198" spans="1:1" ht="20.100000000000001" customHeight="1">
      <c r="A198" s="4"/>
    </row>
    <row r="199" spans="1:1" ht="20.100000000000001" customHeight="1">
      <c r="A199" s="4"/>
    </row>
    <row r="200" spans="1:1" ht="20.100000000000001" customHeight="1">
      <c r="A200" s="4"/>
    </row>
    <row r="201" spans="1:1" ht="20.100000000000001" customHeight="1">
      <c r="A201" s="4"/>
    </row>
    <row r="202" spans="1:1" ht="20.100000000000001" customHeight="1">
      <c r="A202" s="4"/>
    </row>
    <row r="203" spans="1:1" ht="20.100000000000001" customHeight="1">
      <c r="A203" s="4"/>
    </row>
    <row r="204" spans="1:1" ht="20.100000000000001" customHeight="1">
      <c r="A204" s="4"/>
    </row>
    <row r="205" spans="1:1" ht="20.100000000000001" customHeight="1">
      <c r="A205" s="4"/>
    </row>
    <row r="206" spans="1:1" ht="20.100000000000001" customHeight="1">
      <c r="A206" s="4"/>
    </row>
    <row r="207" spans="1:1" ht="20.100000000000001" customHeight="1">
      <c r="A207" s="4"/>
    </row>
    <row r="208" spans="1:1" ht="20.100000000000001" customHeight="1">
      <c r="A208" s="4"/>
    </row>
    <row r="209" spans="1:1" ht="20.100000000000001" customHeight="1">
      <c r="A209" s="4"/>
    </row>
    <row r="210" spans="1:1" ht="20.100000000000001" customHeight="1">
      <c r="A210" s="4"/>
    </row>
    <row r="211" spans="1:1" ht="20.100000000000001" customHeight="1">
      <c r="A211" s="4"/>
    </row>
    <row r="212" spans="1:1" ht="20.100000000000001" customHeight="1">
      <c r="A212" s="4"/>
    </row>
    <row r="213" spans="1:1" ht="20.100000000000001" customHeight="1">
      <c r="A213" s="4"/>
    </row>
    <row r="214" spans="1:1" ht="20.100000000000001" customHeight="1">
      <c r="A214" s="4"/>
    </row>
    <row r="215" spans="1:1" ht="20.100000000000001" customHeight="1">
      <c r="A215" s="4"/>
    </row>
    <row r="216" spans="1:1" ht="20.100000000000001" customHeight="1">
      <c r="A216" s="4"/>
    </row>
    <row r="217" spans="1:1" ht="20.100000000000001" customHeight="1">
      <c r="A217" s="4"/>
    </row>
    <row r="218" spans="1:1" ht="20.100000000000001" customHeight="1">
      <c r="A218" s="4"/>
    </row>
    <row r="219" spans="1:1" ht="20.100000000000001" customHeight="1">
      <c r="A219" s="4"/>
    </row>
    <row r="220" spans="1:1" ht="20.100000000000001" customHeight="1">
      <c r="A220" s="4"/>
    </row>
    <row r="221" spans="1:1" ht="20.100000000000001" customHeight="1">
      <c r="A221" s="4"/>
    </row>
    <row r="222" spans="1:1" ht="20.100000000000001" customHeight="1">
      <c r="A222" s="4"/>
    </row>
    <row r="223" spans="1:1" ht="20.100000000000001" customHeight="1">
      <c r="A223" s="4"/>
    </row>
    <row r="224" spans="1:1" ht="20.100000000000001" customHeight="1">
      <c r="A224" s="4"/>
    </row>
    <row r="225" spans="1:1" ht="20.100000000000001" customHeight="1">
      <c r="A225" s="4"/>
    </row>
    <row r="226" spans="1:1" ht="20.100000000000001" customHeight="1">
      <c r="A226" s="4"/>
    </row>
    <row r="227" spans="1:1" ht="20.100000000000001" customHeight="1">
      <c r="A227" s="4"/>
    </row>
    <row r="228" spans="1:1" ht="20.100000000000001" customHeight="1">
      <c r="A228" s="4"/>
    </row>
    <row r="229" spans="1:1" ht="20.100000000000001" customHeight="1">
      <c r="A229" s="4"/>
    </row>
    <row r="230" spans="1:1" ht="20.100000000000001" customHeight="1">
      <c r="A230" s="4"/>
    </row>
    <row r="231" spans="1:1" ht="20.100000000000001" customHeight="1">
      <c r="A231" s="4"/>
    </row>
    <row r="232" spans="1:1" ht="20.100000000000001" customHeight="1">
      <c r="A232" s="4"/>
    </row>
    <row r="233" spans="1:1" ht="20.100000000000001" customHeight="1">
      <c r="A233" s="4"/>
    </row>
    <row r="234" spans="1:1" ht="20.100000000000001" customHeight="1">
      <c r="A234" s="4"/>
    </row>
    <row r="235" spans="1:1" ht="20.100000000000001" customHeight="1">
      <c r="A235" s="4"/>
    </row>
    <row r="236" spans="1:1" ht="20.100000000000001" customHeight="1">
      <c r="A236" s="4"/>
    </row>
    <row r="237" spans="1:1" ht="20.100000000000001" customHeight="1">
      <c r="A237" s="4"/>
    </row>
    <row r="238" spans="1:1" ht="20.100000000000001" customHeight="1">
      <c r="A238" s="4"/>
    </row>
    <row r="239" spans="1:1" ht="20.100000000000001" customHeight="1">
      <c r="A239" s="4"/>
    </row>
    <row r="240" spans="1:1" ht="20.100000000000001" customHeight="1">
      <c r="A240" s="4"/>
    </row>
    <row r="241" spans="1:1" ht="20.100000000000001" customHeight="1">
      <c r="A241" s="4"/>
    </row>
    <row r="242" spans="1:1" ht="20.100000000000001" customHeight="1">
      <c r="A242" s="4"/>
    </row>
    <row r="243" spans="1:1" ht="20.100000000000001" customHeight="1">
      <c r="A243" s="4"/>
    </row>
    <row r="244" spans="1:1" ht="20.100000000000001" customHeight="1">
      <c r="A244" s="4"/>
    </row>
    <row r="245" spans="1:1" ht="20.100000000000001" customHeight="1">
      <c r="A245" s="4"/>
    </row>
    <row r="246" spans="1:1" ht="20.100000000000001" customHeight="1">
      <c r="A246" s="4"/>
    </row>
    <row r="247" spans="1:1" ht="20.100000000000001" customHeight="1">
      <c r="A247" s="4"/>
    </row>
    <row r="248" spans="1:1" ht="20.100000000000001" customHeight="1">
      <c r="A248" s="4"/>
    </row>
    <row r="249" spans="1:1" ht="20.100000000000001" customHeight="1">
      <c r="A249" s="4"/>
    </row>
    <row r="250" spans="1:1" ht="20.100000000000001" customHeight="1">
      <c r="A250" s="4"/>
    </row>
    <row r="251" spans="1:1" ht="20.100000000000001" customHeight="1">
      <c r="A251" s="4"/>
    </row>
    <row r="252" spans="1:1" ht="20.100000000000001" customHeight="1">
      <c r="A252" s="4"/>
    </row>
    <row r="253" spans="1:1" ht="20.100000000000001" customHeight="1">
      <c r="A253" s="4"/>
    </row>
    <row r="254" spans="1:1" ht="20.100000000000001" customHeight="1">
      <c r="A254" s="4"/>
    </row>
    <row r="255" spans="1:1" ht="20.100000000000001" customHeight="1">
      <c r="A255" s="4"/>
    </row>
    <row r="256" spans="1:1" ht="20.100000000000001" customHeight="1">
      <c r="A256" s="4"/>
    </row>
    <row r="257" spans="1:1" ht="20.100000000000001" customHeight="1">
      <c r="A257" s="4"/>
    </row>
    <row r="258" spans="1:1" ht="20.100000000000001" customHeight="1">
      <c r="A258" s="4"/>
    </row>
    <row r="259" spans="1:1" ht="20.100000000000001" customHeight="1">
      <c r="A259" s="4"/>
    </row>
    <row r="260" spans="1:1" ht="20.100000000000001" customHeight="1">
      <c r="A260" s="4"/>
    </row>
    <row r="261" spans="1:1" ht="20.100000000000001" customHeight="1">
      <c r="A261" s="4"/>
    </row>
    <row r="262" spans="1:1" ht="20.100000000000001" customHeight="1">
      <c r="A262" s="4"/>
    </row>
    <row r="263" spans="1:1" ht="20.100000000000001" customHeight="1">
      <c r="A263" s="4"/>
    </row>
    <row r="264" spans="1:1" ht="20.100000000000001" customHeight="1">
      <c r="A264" s="4"/>
    </row>
    <row r="265" spans="1:1" ht="20.100000000000001" customHeight="1">
      <c r="A265" s="4"/>
    </row>
    <row r="266" spans="1:1" ht="20.100000000000001" customHeight="1">
      <c r="A266" s="4"/>
    </row>
    <row r="267" spans="1:1" ht="20.100000000000001" customHeight="1">
      <c r="A267" s="4"/>
    </row>
    <row r="268" spans="1:1" ht="20.100000000000001" customHeight="1">
      <c r="A268" s="4"/>
    </row>
    <row r="269" spans="1:1" ht="20.100000000000001" customHeight="1">
      <c r="A269" s="4"/>
    </row>
    <row r="270" spans="1:1" ht="20.100000000000001" customHeight="1">
      <c r="A270" s="4"/>
    </row>
    <row r="271" spans="1:1" ht="20.100000000000001" customHeight="1">
      <c r="A271" s="4"/>
    </row>
    <row r="272" spans="1:1" ht="20.100000000000001" customHeight="1">
      <c r="A272" s="4"/>
    </row>
    <row r="273" spans="1:1" ht="20.100000000000001" customHeight="1">
      <c r="A273" s="4"/>
    </row>
    <row r="274" spans="1:1" ht="20.100000000000001" customHeight="1">
      <c r="A274" s="4"/>
    </row>
    <row r="275" spans="1:1" ht="20.100000000000001" customHeight="1">
      <c r="A275" s="4"/>
    </row>
    <row r="276" spans="1:1" ht="20.100000000000001" customHeight="1">
      <c r="A276" s="4"/>
    </row>
    <row r="277" spans="1:1" ht="20.100000000000001" customHeight="1">
      <c r="A277" s="4"/>
    </row>
    <row r="278" spans="1:1" ht="20.100000000000001" customHeight="1">
      <c r="A278" s="4"/>
    </row>
    <row r="279" spans="1:1" ht="20.100000000000001" customHeight="1">
      <c r="A279" s="4"/>
    </row>
    <row r="280" spans="1:1" ht="20.100000000000001" customHeight="1">
      <c r="A280" s="4"/>
    </row>
    <row r="281" spans="1:1" ht="20.100000000000001" customHeight="1">
      <c r="A281" s="4"/>
    </row>
    <row r="282" spans="1:1" ht="20.100000000000001" customHeight="1">
      <c r="A282" s="4"/>
    </row>
    <row r="283" spans="1:1" ht="20.100000000000001" customHeight="1">
      <c r="A283" s="4"/>
    </row>
    <row r="284" spans="1:1" ht="20.100000000000001" customHeight="1">
      <c r="A284" s="4"/>
    </row>
    <row r="285" spans="1:1" ht="20.100000000000001" customHeight="1">
      <c r="A285" s="4"/>
    </row>
    <row r="286" spans="1:1" ht="20.100000000000001" customHeight="1">
      <c r="A286" s="4"/>
    </row>
    <row r="287" spans="1:1" ht="20.100000000000001" customHeight="1">
      <c r="A287" s="4"/>
    </row>
    <row r="288" spans="1:1" ht="20.100000000000001" customHeight="1">
      <c r="A288" s="4"/>
    </row>
    <row r="289" spans="1:1" ht="20.100000000000001" customHeight="1">
      <c r="A289" s="4"/>
    </row>
    <row r="290" spans="1:1" ht="20.100000000000001" customHeight="1">
      <c r="A290" s="4"/>
    </row>
    <row r="291" spans="1:1" ht="20.100000000000001" customHeight="1">
      <c r="A291" s="4"/>
    </row>
    <row r="292" spans="1:1" ht="20.100000000000001" customHeight="1">
      <c r="A292" s="4"/>
    </row>
    <row r="293" spans="1:1" ht="20.100000000000001" customHeight="1">
      <c r="A293" s="4"/>
    </row>
    <row r="294" spans="1:1" ht="20.100000000000001" customHeight="1">
      <c r="A294" s="4"/>
    </row>
    <row r="295" spans="1:1" ht="20.100000000000001" customHeight="1">
      <c r="A295" s="4"/>
    </row>
    <row r="296" spans="1:1" ht="20.100000000000001" customHeight="1">
      <c r="A296" s="4"/>
    </row>
    <row r="297" spans="1:1" ht="20.100000000000001" customHeight="1">
      <c r="A297" s="4"/>
    </row>
    <row r="298" spans="1:1" ht="20.100000000000001" customHeight="1">
      <c r="A298" s="4"/>
    </row>
    <row r="299" spans="1:1" ht="20.100000000000001" customHeight="1">
      <c r="A299" s="4"/>
    </row>
    <row r="300" spans="1:1" ht="20.100000000000001" customHeight="1">
      <c r="A300" s="4"/>
    </row>
    <row r="301" spans="1:1" ht="20.100000000000001" customHeight="1">
      <c r="A301" s="4"/>
    </row>
    <row r="302" spans="1:1" ht="20.100000000000001" customHeight="1">
      <c r="A302" s="4"/>
    </row>
    <row r="303" spans="1:1" ht="20.100000000000001" customHeight="1">
      <c r="A303" s="4"/>
    </row>
    <row r="304" spans="1:1" ht="20.100000000000001" customHeight="1">
      <c r="A304" s="4"/>
    </row>
    <row r="305" spans="1:1" ht="20.100000000000001" customHeight="1">
      <c r="A305" s="4"/>
    </row>
    <row r="306" spans="1:1" ht="20.100000000000001" customHeight="1">
      <c r="A306" s="4"/>
    </row>
    <row r="307" spans="1:1" ht="20.100000000000001" customHeight="1">
      <c r="A307" s="4"/>
    </row>
    <row r="308" spans="1:1" ht="20.100000000000001" customHeight="1">
      <c r="A308" s="4"/>
    </row>
    <row r="309" spans="1:1" ht="20.100000000000001" customHeight="1">
      <c r="A309" s="4"/>
    </row>
    <row r="310" spans="1:1" ht="20.100000000000001" customHeight="1">
      <c r="A310" s="4"/>
    </row>
    <row r="311" spans="1:1" ht="20.100000000000001" customHeight="1">
      <c r="A311" s="4"/>
    </row>
    <row r="312" spans="1:1" ht="20.100000000000001" customHeight="1">
      <c r="A312" s="4"/>
    </row>
    <row r="313" spans="1:1" ht="20.100000000000001" customHeight="1">
      <c r="A313" s="4"/>
    </row>
    <row r="314" spans="1:1" ht="20.100000000000001" customHeight="1">
      <c r="A314" s="4"/>
    </row>
    <row r="315" spans="1:1" ht="20.100000000000001" customHeight="1">
      <c r="A315" s="4"/>
    </row>
    <row r="316" spans="1:1" ht="20.100000000000001" customHeight="1">
      <c r="A316" s="4"/>
    </row>
    <row r="317" spans="1:1" ht="20.100000000000001" customHeight="1">
      <c r="A317" s="4"/>
    </row>
    <row r="318" spans="1:1" ht="20.100000000000001" customHeight="1">
      <c r="A318" s="4"/>
    </row>
    <row r="319" spans="1:1" ht="20.100000000000001" customHeight="1">
      <c r="A319" s="4"/>
    </row>
    <row r="320" spans="1:1" ht="20.100000000000001" customHeight="1">
      <c r="A320" s="4"/>
    </row>
    <row r="321" spans="1:1" ht="20.100000000000001" customHeight="1">
      <c r="A321" s="4"/>
    </row>
    <row r="322" spans="1:1" ht="20.100000000000001" customHeight="1">
      <c r="A322" s="4"/>
    </row>
    <row r="323" spans="1:1" ht="20.100000000000001" customHeight="1">
      <c r="A323" s="4"/>
    </row>
    <row r="324" spans="1:1" ht="20.100000000000001" customHeight="1">
      <c r="A324" s="4"/>
    </row>
    <row r="325" spans="1:1" ht="20.100000000000001" customHeight="1">
      <c r="A325" s="4"/>
    </row>
    <row r="326" spans="1:1" ht="20.100000000000001" customHeight="1">
      <c r="A326" s="4"/>
    </row>
    <row r="327" spans="1:1" ht="20.100000000000001" customHeight="1">
      <c r="A327" s="4"/>
    </row>
    <row r="328" spans="1:1" ht="20.100000000000001" customHeight="1">
      <c r="A328" s="4"/>
    </row>
    <row r="329" spans="1:1" ht="20.100000000000001" customHeight="1">
      <c r="A329" s="4"/>
    </row>
    <row r="330" spans="1:1" ht="20.100000000000001" customHeight="1">
      <c r="A330" s="4"/>
    </row>
    <row r="331" spans="1:1" ht="20.100000000000001" customHeight="1">
      <c r="A331" s="4"/>
    </row>
    <row r="332" spans="1:1" ht="20.100000000000001" customHeight="1">
      <c r="A332" s="4"/>
    </row>
    <row r="333" spans="1:1" ht="20.100000000000001" customHeight="1">
      <c r="A333" s="4"/>
    </row>
    <row r="334" spans="1:1" ht="20.100000000000001" customHeight="1">
      <c r="A334" s="4"/>
    </row>
    <row r="335" spans="1:1" ht="20.100000000000001" customHeight="1">
      <c r="A335" s="4"/>
    </row>
    <row r="336" spans="1:1" ht="20.100000000000001" customHeight="1">
      <c r="A336" s="4"/>
    </row>
    <row r="337" spans="1:1" ht="20.100000000000001" customHeight="1">
      <c r="A337" s="4"/>
    </row>
    <row r="338" spans="1:1" ht="20.100000000000001" customHeight="1">
      <c r="A338" s="4"/>
    </row>
    <row r="339" spans="1:1" ht="20.100000000000001" customHeight="1">
      <c r="A339" s="4"/>
    </row>
    <row r="340" spans="1:1" ht="20.100000000000001" customHeight="1">
      <c r="A340" s="4"/>
    </row>
    <row r="341" spans="1:1" ht="20.100000000000001" customHeight="1">
      <c r="A341" s="4"/>
    </row>
    <row r="342" spans="1:1" ht="20.100000000000001" customHeight="1">
      <c r="A342" s="4"/>
    </row>
    <row r="343" spans="1:1" ht="20.100000000000001" customHeight="1">
      <c r="A343" s="4"/>
    </row>
    <row r="344" spans="1:1" ht="20.100000000000001" customHeight="1">
      <c r="A344" s="4"/>
    </row>
    <row r="345" spans="1:1" ht="20.100000000000001" customHeight="1">
      <c r="A345" s="4"/>
    </row>
    <row r="346" spans="1:1" ht="20.100000000000001" customHeight="1">
      <c r="A346" s="4"/>
    </row>
    <row r="347" spans="1:1" ht="20.100000000000001" customHeight="1">
      <c r="A347" s="4"/>
    </row>
    <row r="348" spans="1:1" ht="20.100000000000001" customHeight="1">
      <c r="A348" s="4"/>
    </row>
    <row r="349" spans="1:1" ht="20.100000000000001" customHeight="1">
      <c r="A349" s="4"/>
    </row>
    <row r="350" spans="1:1" ht="20.100000000000001" customHeight="1">
      <c r="A350" s="4"/>
    </row>
    <row r="351" spans="1:1" ht="20.100000000000001" customHeight="1">
      <c r="A351" s="4"/>
    </row>
    <row r="352" spans="1:1" ht="20.100000000000001" customHeight="1">
      <c r="A352" s="4"/>
    </row>
    <row r="353" spans="1:6" ht="20.100000000000001" customHeight="1">
      <c r="A353" s="4"/>
    </row>
    <row r="354" spans="1:6" ht="20.100000000000001" customHeight="1">
      <c r="A354" s="4"/>
    </row>
    <row r="355" spans="1:6" ht="20.100000000000001" customHeight="1">
      <c r="A355" s="4"/>
    </row>
    <row r="356" spans="1:6" ht="20.100000000000001" customHeight="1">
      <c r="A356" s="4"/>
    </row>
    <row r="357" spans="1:6" ht="20.100000000000001" customHeight="1">
      <c r="A357" s="4"/>
    </row>
    <row r="358" spans="1:6" ht="20.100000000000001" customHeight="1">
      <c r="A358" s="4"/>
    </row>
    <row r="359" spans="1:6" ht="20.100000000000001" customHeight="1">
      <c r="A359" s="4"/>
    </row>
    <row r="360" spans="1:6" ht="20.100000000000001" customHeight="1"/>
    <row r="361" spans="1:6" ht="20.100000000000001" customHeight="1"/>
    <row r="362" spans="1:6" ht="20.100000000000001" customHeight="1"/>
    <row r="363" spans="1:6" ht="20.100000000000001" customHeight="1"/>
    <row r="364" spans="1:6" ht="20.100000000000001" customHeight="1"/>
    <row r="365" spans="1:6" ht="20.100000000000001" customHeight="1"/>
    <row r="366" spans="1:6" ht="20.100000000000001" customHeight="1"/>
    <row r="367" spans="1:6" s="3" customFormat="1" ht="20.100000000000001" customHeight="1">
      <c r="B367" s="2"/>
      <c r="C367" s="2"/>
      <c r="D367" s="2"/>
      <c r="E367" s="2"/>
      <c r="F367" s="2"/>
    </row>
    <row r="368" spans="1:6" s="3" customFormat="1" ht="20.100000000000001" customHeight="1">
      <c r="B368" s="2"/>
      <c r="C368" s="2"/>
      <c r="D368" s="2"/>
      <c r="E368" s="2"/>
      <c r="F368" s="2"/>
    </row>
    <row r="369" spans="2:6" s="3" customFormat="1" ht="20.100000000000001" customHeight="1">
      <c r="B369" s="2"/>
      <c r="C369" s="2"/>
      <c r="D369" s="2"/>
      <c r="E369" s="2"/>
      <c r="F369" s="2"/>
    </row>
    <row r="370" spans="2:6" s="3" customFormat="1" ht="20.100000000000001" customHeight="1">
      <c r="B370" s="2"/>
      <c r="C370" s="2"/>
      <c r="D370" s="2"/>
      <c r="E370" s="2"/>
      <c r="F370" s="2"/>
    </row>
    <row r="371" spans="2:6" s="3" customFormat="1" ht="20.100000000000001" customHeight="1">
      <c r="B371" s="2"/>
      <c r="C371" s="2"/>
      <c r="D371" s="2"/>
      <c r="E371" s="2"/>
      <c r="F371" s="2"/>
    </row>
    <row r="372" spans="2:6" s="3" customFormat="1" ht="20.100000000000001" customHeight="1">
      <c r="B372" s="2"/>
      <c r="C372" s="2"/>
      <c r="D372" s="2"/>
      <c r="E372" s="2"/>
      <c r="F372" s="2"/>
    </row>
    <row r="373" spans="2:6" s="3" customFormat="1" ht="20.100000000000001" customHeight="1">
      <c r="B373" s="2"/>
      <c r="C373" s="2"/>
      <c r="D373" s="2"/>
      <c r="E373" s="2"/>
      <c r="F373" s="2"/>
    </row>
    <row r="374" spans="2:6" s="3" customFormat="1" ht="20.100000000000001" customHeight="1">
      <c r="B374" s="2"/>
      <c r="C374" s="2"/>
      <c r="D374" s="2"/>
      <c r="E374" s="2"/>
      <c r="F374" s="2"/>
    </row>
    <row r="375" spans="2:6" s="3" customFormat="1" ht="20.100000000000001" customHeight="1">
      <c r="B375" s="2"/>
      <c r="C375" s="2"/>
      <c r="D375" s="2"/>
      <c r="E375" s="2"/>
      <c r="F375" s="2"/>
    </row>
    <row r="376" spans="2:6" s="3" customFormat="1" ht="20.100000000000001" customHeight="1">
      <c r="B376" s="2"/>
      <c r="C376" s="2"/>
      <c r="D376" s="2"/>
      <c r="E376" s="2"/>
      <c r="F376" s="2"/>
    </row>
    <row r="377" spans="2:6" s="3" customFormat="1" ht="20.100000000000001" customHeight="1">
      <c r="B377" s="2"/>
      <c r="C377" s="2"/>
      <c r="D377" s="2"/>
      <c r="E377" s="2"/>
      <c r="F377" s="2"/>
    </row>
    <row r="378" spans="2:6" s="3" customFormat="1" ht="20.100000000000001" customHeight="1">
      <c r="B378" s="2"/>
      <c r="C378" s="2"/>
      <c r="D378" s="2"/>
      <c r="E378" s="2"/>
      <c r="F378" s="2"/>
    </row>
    <row r="379" spans="2:6" s="3" customFormat="1" ht="20.100000000000001" customHeight="1">
      <c r="B379" s="2"/>
      <c r="C379" s="2"/>
      <c r="D379" s="2"/>
      <c r="E379" s="2"/>
      <c r="F379" s="2"/>
    </row>
    <row r="380" spans="2:6" s="3" customFormat="1" ht="20.100000000000001" customHeight="1">
      <c r="B380" s="2"/>
      <c r="C380" s="2"/>
      <c r="D380" s="2"/>
      <c r="E380" s="2"/>
      <c r="F380" s="2"/>
    </row>
    <row r="381" spans="2:6" s="3" customFormat="1" ht="20.100000000000001" customHeight="1">
      <c r="B381" s="2"/>
      <c r="C381" s="2"/>
      <c r="D381" s="2"/>
      <c r="E381" s="2"/>
      <c r="F381" s="2"/>
    </row>
    <row r="382" spans="2:6" s="3" customFormat="1" ht="20.100000000000001" customHeight="1">
      <c r="B382" s="2"/>
      <c r="C382" s="2"/>
      <c r="D382" s="2"/>
      <c r="E382" s="2"/>
      <c r="F382" s="2"/>
    </row>
    <row r="383" spans="2:6" s="3" customFormat="1" ht="20.100000000000001" customHeight="1">
      <c r="B383" s="2"/>
      <c r="C383" s="2"/>
      <c r="D383" s="2"/>
      <c r="E383" s="2"/>
      <c r="F383" s="2"/>
    </row>
    <row r="384" spans="2:6" s="3" customFormat="1" ht="20.100000000000001" customHeight="1">
      <c r="B384" s="2"/>
      <c r="C384" s="2"/>
      <c r="D384" s="2"/>
      <c r="E384" s="2"/>
      <c r="F384" s="2"/>
    </row>
    <row r="385" spans="2:6" s="3" customFormat="1" ht="20.100000000000001" customHeight="1">
      <c r="B385" s="2"/>
      <c r="C385" s="2"/>
      <c r="D385" s="2"/>
      <c r="E385" s="2"/>
      <c r="F385" s="2"/>
    </row>
    <row r="386" spans="2:6" s="3" customFormat="1" ht="20.100000000000001" customHeight="1">
      <c r="B386" s="2"/>
      <c r="C386" s="2"/>
      <c r="D386" s="2"/>
      <c r="E386" s="2"/>
      <c r="F386" s="2"/>
    </row>
    <row r="387" spans="2:6" s="3" customFormat="1" ht="20.100000000000001" customHeight="1">
      <c r="B387" s="2"/>
      <c r="C387" s="2"/>
      <c r="D387" s="2"/>
      <c r="E387" s="2"/>
      <c r="F387" s="2"/>
    </row>
    <row r="388" spans="2:6" s="3" customFormat="1" ht="20.100000000000001" customHeight="1">
      <c r="B388" s="2"/>
      <c r="C388" s="2"/>
      <c r="D388" s="2"/>
      <c r="E388" s="2"/>
      <c r="F388" s="2"/>
    </row>
    <row r="389" spans="2:6" s="3" customFormat="1" ht="20.100000000000001" customHeight="1">
      <c r="B389" s="2"/>
      <c r="C389" s="2"/>
      <c r="D389" s="2"/>
      <c r="E389" s="2"/>
      <c r="F389" s="2"/>
    </row>
    <row r="390" spans="2:6" s="3" customFormat="1" ht="20.100000000000001" customHeight="1">
      <c r="B390" s="2"/>
      <c r="C390" s="2"/>
      <c r="D390" s="2"/>
      <c r="E390" s="2"/>
      <c r="F390" s="2"/>
    </row>
    <row r="391" spans="2:6" s="3" customFormat="1" ht="20.100000000000001" customHeight="1">
      <c r="B391" s="2"/>
      <c r="C391" s="2"/>
      <c r="D391" s="2"/>
      <c r="E391" s="2"/>
      <c r="F391" s="2"/>
    </row>
    <row r="392" spans="2:6" s="3" customFormat="1" ht="20.100000000000001" customHeight="1">
      <c r="B392" s="2"/>
      <c r="C392" s="2"/>
      <c r="D392" s="2"/>
      <c r="E392" s="2"/>
      <c r="F392" s="2"/>
    </row>
    <row r="393" spans="2:6" s="3" customFormat="1" ht="20.100000000000001" customHeight="1">
      <c r="B393" s="2"/>
      <c r="C393" s="2"/>
      <c r="D393" s="2"/>
      <c r="E393" s="2"/>
      <c r="F393" s="2"/>
    </row>
    <row r="394" spans="2:6" s="3" customFormat="1" ht="20.100000000000001" customHeight="1">
      <c r="B394" s="2"/>
      <c r="C394" s="2"/>
      <c r="D394" s="2"/>
      <c r="E394" s="2"/>
      <c r="F394" s="2"/>
    </row>
    <row r="395" spans="2:6" s="3" customFormat="1" ht="20.100000000000001" customHeight="1">
      <c r="B395" s="2"/>
      <c r="C395" s="2"/>
      <c r="D395" s="2"/>
      <c r="E395" s="2"/>
      <c r="F395" s="2"/>
    </row>
    <row r="396" spans="2:6" s="3" customFormat="1" ht="20.100000000000001" customHeight="1">
      <c r="B396" s="2"/>
      <c r="C396" s="2"/>
      <c r="D396" s="2"/>
      <c r="E396" s="2"/>
      <c r="F396" s="2"/>
    </row>
    <row r="397" spans="2:6" s="3" customFormat="1" ht="20.100000000000001" customHeight="1">
      <c r="B397" s="2"/>
      <c r="C397" s="2"/>
      <c r="D397" s="2"/>
      <c r="E397" s="2"/>
      <c r="F397" s="2"/>
    </row>
    <row r="398" spans="2:6" s="3" customFormat="1" ht="20.100000000000001" customHeight="1">
      <c r="B398" s="2"/>
      <c r="C398" s="2"/>
      <c r="D398" s="2"/>
      <c r="E398" s="2"/>
      <c r="F398" s="2"/>
    </row>
    <row r="399" spans="2:6" s="3" customFormat="1" ht="20.100000000000001" customHeight="1">
      <c r="B399" s="2"/>
      <c r="C399" s="2"/>
      <c r="D399" s="2"/>
      <c r="E399" s="2"/>
      <c r="F399" s="2"/>
    </row>
    <row r="400" spans="2:6" s="3" customFormat="1" ht="20.100000000000001" customHeight="1">
      <c r="B400" s="2"/>
      <c r="C400" s="2"/>
      <c r="D400" s="2"/>
      <c r="E400" s="2"/>
      <c r="F400" s="2"/>
    </row>
    <row r="401" spans="2:6" s="3" customFormat="1" ht="20.100000000000001" customHeight="1">
      <c r="B401" s="2"/>
      <c r="C401" s="2"/>
      <c r="D401" s="2"/>
      <c r="E401" s="2"/>
      <c r="F401" s="2"/>
    </row>
    <row r="402" spans="2:6" s="3" customFormat="1" ht="20.100000000000001" customHeight="1">
      <c r="B402" s="2"/>
      <c r="C402" s="2"/>
      <c r="D402" s="2"/>
      <c r="E402" s="2"/>
      <c r="F402" s="2"/>
    </row>
    <row r="403" spans="2:6" s="3" customFormat="1" ht="20.100000000000001" customHeight="1">
      <c r="B403" s="2"/>
      <c r="C403" s="2"/>
      <c r="D403" s="2"/>
      <c r="E403" s="2"/>
      <c r="F403" s="2"/>
    </row>
    <row r="404" spans="2:6" s="3" customFormat="1" ht="20.100000000000001" customHeight="1">
      <c r="B404" s="2"/>
      <c r="C404" s="2"/>
      <c r="D404" s="2"/>
      <c r="E404" s="2"/>
      <c r="F404" s="2"/>
    </row>
    <row r="405" spans="2:6" s="3" customFormat="1" ht="20.100000000000001" customHeight="1">
      <c r="B405" s="2"/>
      <c r="C405" s="2"/>
      <c r="D405" s="2"/>
      <c r="E405" s="2"/>
      <c r="F405" s="2"/>
    </row>
    <row r="406" spans="2:6" s="3" customFormat="1" ht="20.100000000000001" customHeight="1">
      <c r="B406" s="2"/>
      <c r="C406" s="2"/>
      <c r="D406" s="2"/>
      <c r="E406" s="2"/>
      <c r="F406" s="2"/>
    </row>
    <row r="407" spans="2:6" s="3" customFormat="1" ht="20.100000000000001" customHeight="1">
      <c r="B407" s="2"/>
      <c r="C407" s="2"/>
      <c r="D407" s="2"/>
      <c r="E407" s="2"/>
      <c r="F407" s="2"/>
    </row>
    <row r="408" spans="2:6" s="3" customFormat="1" ht="20.100000000000001" customHeight="1">
      <c r="B408" s="2"/>
      <c r="C408" s="2"/>
      <c r="D408" s="2"/>
      <c r="E408" s="2"/>
      <c r="F408" s="2"/>
    </row>
    <row r="409" spans="2:6" s="3" customFormat="1" ht="20.100000000000001" customHeight="1">
      <c r="B409" s="2"/>
      <c r="C409" s="2"/>
      <c r="D409" s="2"/>
      <c r="E409" s="2"/>
      <c r="F409" s="2"/>
    </row>
    <row r="410" spans="2:6" s="3" customFormat="1" ht="20.100000000000001" customHeight="1">
      <c r="B410" s="2"/>
      <c r="C410" s="2"/>
      <c r="D410" s="2"/>
      <c r="E410" s="2"/>
      <c r="F410" s="2"/>
    </row>
    <row r="411" spans="2:6" s="3" customFormat="1" ht="20.100000000000001" customHeight="1">
      <c r="B411" s="2"/>
      <c r="C411" s="2"/>
      <c r="D411" s="2"/>
      <c r="E411" s="2"/>
      <c r="F411" s="2"/>
    </row>
    <row r="412" spans="2:6" s="3" customFormat="1" ht="20.100000000000001" customHeight="1">
      <c r="B412" s="2"/>
      <c r="C412" s="2"/>
      <c r="D412" s="2"/>
      <c r="E412" s="2"/>
      <c r="F412" s="2"/>
    </row>
    <row r="413" spans="2:6" s="3" customFormat="1" ht="20.100000000000001" customHeight="1">
      <c r="B413" s="2"/>
      <c r="C413" s="2"/>
      <c r="D413" s="2"/>
      <c r="E413" s="2"/>
      <c r="F413" s="2"/>
    </row>
    <row r="414" spans="2:6" s="3" customFormat="1" ht="20.100000000000001" customHeight="1">
      <c r="B414" s="2"/>
      <c r="C414" s="2"/>
      <c r="D414" s="2"/>
      <c r="E414" s="2"/>
      <c r="F414" s="2"/>
    </row>
    <row r="415" spans="2:6" s="3" customFormat="1" ht="20.100000000000001" customHeight="1">
      <c r="B415" s="2"/>
      <c r="C415" s="2"/>
      <c r="D415" s="2"/>
      <c r="E415" s="2"/>
      <c r="F415" s="2"/>
    </row>
    <row r="416" spans="2:6" s="3" customFormat="1" ht="20.100000000000001" customHeight="1">
      <c r="B416" s="2"/>
      <c r="C416" s="2"/>
      <c r="D416" s="2"/>
      <c r="E416" s="2"/>
      <c r="F416" s="2"/>
    </row>
    <row r="417" spans="2:6" s="3" customFormat="1" ht="20.100000000000001" customHeight="1">
      <c r="B417" s="2"/>
      <c r="C417" s="2"/>
      <c r="D417" s="2"/>
      <c r="E417" s="2"/>
      <c r="F417" s="2"/>
    </row>
    <row r="418" spans="2:6" s="3" customFormat="1" ht="20.100000000000001" customHeight="1">
      <c r="B418" s="2"/>
      <c r="C418" s="2"/>
      <c r="D418" s="2"/>
      <c r="E418" s="2"/>
      <c r="F418" s="2"/>
    </row>
    <row r="419" spans="2:6" s="3" customFormat="1" ht="20.100000000000001" customHeight="1">
      <c r="B419" s="2"/>
      <c r="C419" s="2"/>
      <c r="D419" s="2"/>
      <c r="E419" s="2"/>
      <c r="F419" s="2"/>
    </row>
    <row r="420" spans="2:6" s="3" customFormat="1" ht="20.100000000000001" customHeight="1">
      <c r="B420" s="2"/>
      <c r="C420" s="2"/>
      <c r="D420" s="2"/>
      <c r="E420" s="2"/>
      <c r="F420" s="2"/>
    </row>
    <row r="421" spans="2:6" s="3" customFormat="1" ht="20.100000000000001" customHeight="1">
      <c r="B421" s="2"/>
      <c r="C421" s="2"/>
      <c r="D421" s="2"/>
      <c r="E421" s="2"/>
      <c r="F421" s="2"/>
    </row>
    <row r="422" spans="2:6" s="3" customFormat="1" ht="20.100000000000001" customHeight="1">
      <c r="B422" s="2"/>
      <c r="C422" s="2"/>
      <c r="D422" s="2"/>
      <c r="E422" s="2"/>
      <c r="F422" s="2"/>
    </row>
    <row r="423" spans="2:6" s="3" customFormat="1" ht="20.100000000000001" customHeight="1">
      <c r="B423" s="2"/>
      <c r="C423" s="2"/>
      <c r="D423" s="2"/>
      <c r="E423" s="2"/>
      <c r="F423" s="2"/>
    </row>
    <row r="424" spans="2:6" s="3" customFormat="1" ht="20.100000000000001" customHeight="1">
      <c r="B424" s="2"/>
      <c r="C424" s="2"/>
      <c r="D424" s="2"/>
      <c r="E424" s="2"/>
      <c r="F424" s="2"/>
    </row>
    <row r="425" spans="2:6" s="3" customFormat="1" ht="20.100000000000001" customHeight="1">
      <c r="B425" s="2"/>
      <c r="C425" s="2"/>
      <c r="D425" s="2"/>
      <c r="E425" s="2"/>
      <c r="F425" s="2"/>
    </row>
    <row r="426" spans="2:6" s="3" customFormat="1" ht="20.100000000000001" customHeight="1">
      <c r="B426" s="2"/>
      <c r="C426" s="2"/>
      <c r="D426" s="2"/>
      <c r="E426" s="2"/>
      <c r="F426" s="2"/>
    </row>
    <row r="427" spans="2:6" s="3" customFormat="1" ht="20.100000000000001" customHeight="1">
      <c r="B427" s="2"/>
      <c r="C427" s="2"/>
      <c r="D427" s="2"/>
      <c r="E427" s="2"/>
      <c r="F427" s="2"/>
    </row>
    <row r="428" spans="2:6" s="3" customFormat="1" ht="20.100000000000001" customHeight="1">
      <c r="B428" s="2"/>
      <c r="C428" s="2"/>
      <c r="D428" s="2"/>
      <c r="E428" s="2"/>
      <c r="F428" s="2"/>
    </row>
    <row r="429" spans="2:6" s="3" customFormat="1" ht="20.100000000000001" customHeight="1">
      <c r="B429" s="2"/>
      <c r="C429" s="2"/>
      <c r="D429" s="2"/>
      <c r="E429" s="2"/>
      <c r="F429" s="2"/>
    </row>
    <row r="430" spans="2:6" s="3" customFormat="1" ht="20.100000000000001" customHeight="1">
      <c r="B430" s="2"/>
      <c r="C430" s="2"/>
      <c r="D430" s="2"/>
      <c r="E430" s="2"/>
      <c r="F430" s="2"/>
    </row>
    <row r="431" spans="2:6" s="3" customFormat="1" ht="20.100000000000001" customHeight="1">
      <c r="B431" s="2"/>
      <c r="C431" s="2"/>
      <c r="D431" s="2"/>
      <c r="E431" s="2"/>
      <c r="F431" s="2"/>
    </row>
    <row r="432" spans="2:6" s="3" customFormat="1" ht="20.100000000000001" customHeight="1">
      <c r="B432" s="2"/>
      <c r="C432" s="2"/>
      <c r="D432" s="2"/>
      <c r="E432" s="2"/>
      <c r="F432" s="2"/>
    </row>
    <row r="433" spans="2:6" s="3" customFormat="1" ht="20.100000000000001" customHeight="1">
      <c r="B433" s="2"/>
      <c r="C433" s="2"/>
      <c r="D433" s="2"/>
      <c r="E433" s="2"/>
      <c r="F433" s="2"/>
    </row>
    <row r="434" spans="2:6" s="3" customFormat="1" ht="20.100000000000001" customHeight="1">
      <c r="B434" s="2"/>
      <c r="C434" s="2"/>
      <c r="D434" s="2"/>
      <c r="E434" s="2"/>
      <c r="F434" s="2"/>
    </row>
    <row r="435" spans="2:6" s="3" customFormat="1" ht="20.100000000000001" customHeight="1">
      <c r="B435" s="2"/>
      <c r="C435" s="2"/>
      <c r="D435" s="2"/>
      <c r="E435" s="2"/>
      <c r="F435" s="2"/>
    </row>
    <row r="436" spans="2:6" s="3" customFormat="1" ht="20.100000000000001" customHeight="1">
      <c r="B436" s="2"/>
      <c r="C436" s="2"/>
      <c r="D436" s="2"/>
      <c r="E436" s="2"/>
      <c r="F436" s="2"/>
    </row>
    <row r="437" spans="2:6" s="3" customFormat="1" ht="20.100000000000001" customHeight="1">
      <c r="B437" s="2"/>
      <c r="C437" s="2"/>
      <c r="D437" s="2"/>
      <c r="E437" s="2"/>
      <c r="F437" s="2"/>
    </row>
    <row r="438" spans="2:6" s="3" customFormat="1" ht="20.100000000000001" customHeight="1">
      <c r="B438" s="2"/>
      <c r="C438" s="2"/>
      <c r="D438" s="2"/>
      <c r="E438" s="2"/>
      <c r="F438" s="2"/>
    </row>
    <row r="439" spans="2:6" s="3" customFormat="1" ht="20.100000000000001" customHeight="1">
      <c r="B439" s="2"/>
      <c r="C439" s="2"/>
      <c r="D439" s="2"/>
      <c r="E439" s="2"/>
      <c r="F439" s="2"/>
    </row>
    <row r="440" spans="2:6" s="3" customFormat="1" ht="20.100000000000001" customHeight="1">
      <c r="B440" s="2"/>
      <c r="C440" s="2"/>
      <c r="D440" s="2"/>
      <c r="E440" s="2"/>
      <c r="F440" s="2"/>
    </row>
    <row r="441" spans="2:6" s="3" customFormat="1" ht="20.100000000000001" customHeight="1">
      <c r="B441" s="2"/>
      <c r="C441" s="2"/>
      <c r="D441" s="2"/>
      <c r="E441" s="2"/>
      <c r="F441" s="2"/>
    </row>
    <row r="442" spans="2:6" s="3" customFormat="1" ht="20.100000000000001" customHeight="1">
      <c r="B442" s="2"/>
      <c r="C442" s="2"/>
      <c r="D442" s="2"/>
      <c r="E442" s="2"/>
      <c r="F442" s="2"/>
    </row>
    <row r="443" spans="2:6" s="3" customFormat="1" ht="20.100000000000001" customHeight="1">
      <c r="B443" s="2"/>
      <c r="C443" s="2"/>
      <c r="D443" s="2"/>
      <c r="E443" s="2"/>
      <c r="F443" s="2"/>
    </row>
    <row r="444" spans="2:6" s="3" customFormat="1" ht="20.100000000000001" customHeight="1">
      <c r="B444" s="2"/>
      <c r="C444" s="2"/>
      <c r="D444" s="2"/>
      <c r="E444" s="2"/>
      <c r="F444" s="2"/>
    </row>
    <row r="445" spans="2:6" s="3" customFormat="1" ht="20.100000000000001" customHeight="1">
      <c r="B445" s="2"/>
      <c r="C445" s="2"/>
      <c r="D445" s="2"/>
      <c r="E445" s="2"/>
      <c r="F445" s="2"/>
    </row>
    <row r="446" spans="2:6" s="3" customFormat="1" ht="20.100000000000001" customHeight="1">
      <c r="B446" s="2"/>
      <c r="C446" s="2"/>
      <c r="D446" s="2"/>
      <c r="E446" s="2"/>
      <c r="F446" s="2"/>
    </row>
    <row r="447" spans="2:6" s="3" customFormat="1" ht="20.100000000000001" customHeight="1">
      <c r="B447" s="2"/>
      <c r="C447" s="2"/>
      <c r="D447" s="2"/>
      <c r="E447" s="2"/>
      <c r="F447" s="2"/>
    </row>
    <row r="448" spans="2:6" s="3" customFormat="1" ht="20.100000000000001" customHeight="1">
      <c r="B448" s="2"/>
      <c r="C448" s="2"/>
      <c r="D448" s="2"/>
      <c r="E448" s="2"/>
      <c r="F448" s="2"/>
    </row>
    <row r="449" spans="2:6" s="3" customFormat="1" ht="20.100000000000001" customHeight="1">
      <c r="B449" s="2"/>
      <c r="C449" s="2"/>
      <c r="D449" s="2"/>
      <c r="E449" s="2"/>
      <c r="F449" s="2"/>
    </row>
    <row r="450" spans="2:6" s="3" customFormat="1" ht="20.100000000000001" customHeight="1">
      <c r="B450" s="2"/>
      <c r="C450" s="2"/>
      <c r="D450" s="2"/>
      <c r="E450" s="2"/>
      <c r="F450" s="2"/>
    </row>
    <row r="451" spans="2:6" s="3" customFormat="1" ht="20.100000000000001" customHeight="1">
      <c r="B451" s="2"/>
      <c r="C451" s="2"/>
      <c r="D451" s="2"/>
      <c r="E451" s="2"/>
      <c r="F451" s="2"/>
    </row>
    <row r="452" spans="2:6" s="3" customFormat="1" ht="20.100000000000001" customHeight="1">
      <c r="B452" s="2"/>
      <c r="C452" s="2"/>
      <c r="D452" s="2"/>
      <c r="E452" s="2"/>
      <c r="F452" s="2"/>
    </row>
    <row r="453" spans="2:6" s="3" customFormat="1" ht="20.100000000000001" customHeight="1">
      <c r="B453" s="2"/>
      <c r="C453" s="2"/>
      <c r="D453" s="2"/>
      <c r="E453" s="2"/>
      <c r="F453" s="2"/>
    </row>
    <row r="454" spans="2:6" s="3" customFormat="1" ht="20.100000000000001" customHeight="1">
      <c r="B454" s="2"/>
      <c r="C454" s="2"/>
      <c r="D454" s="2"/>
      <c r="E454" s="2"/>
      <c r="F454" s="2"/>
    </row>
    <row r="455" spans="2:6" s="3" customFormat="1" ht="20.100000000000001" customHeight="1">
      <c r="B455" s="2"/>
      <c r="C455" s="2"/>
      <c r="D455" s="2"/>
      <c r="E455" s="2"/>
      <c r="F455" s="2"/>
    </row>
    <row r="456" spans="2:6" s="3" customFormat="1" ht="20.100000000000001" customHeight="1">
      <c r="B456" s="2"/>
      <c r="C456" s="2"/>
      <c r="D456" s="2"/>
      <c r="E456" s="2"/>
      <c r="F456" s="2"/>
    </row>
    <row r="457" spans="2:6" s="3" customFormat="1" ht="20.100000000000001" customHeight="1">
      <c r="B457" s="2"/>
      <c r="C457" s="2"/>
      <c r="D457" s="2"/>
      <c r="E457" s="2"/>
      <c r="F457" s="2"/>
    </row>
    <row r="458" spans="2:6" s="3" customFormat="1" ht="20.100000000000001" customHeight="1">
      <c r="B458" s="2"/>
      <c r="C458" s="2"/>
      <c r="D458" s="2"/>
      <c r="E458" s="2"/>
      <c r="F458" s="2"/>
    </row>
    <row r="459" spans="2:6" s="3" customFormat="1" ht="20.100000000000001" customHeight="1">
      <c r="B459" s="2"/>
      <c r="C459" s="2"/>
      <c r="D459" s="2"/>
      <c r="E459" s="2"/>
      <c r="F459" s="2"/>
    </row>
    <row r="460" spans="2:6" s="3" customFormat="1" ht="20.100000000000001" customHeight="1">
      <c r="B460" s="2"/>
      <c r="C460" s="2"/>
      <c r="D460" s="2"/>
      <c r="E460" s="2"/>
      <c r="F460" s="2"/>
    </row>
    <row r="461" spans="2:6" s="3" customFormat="1" ht="20.100000000000001" customHeight="1">
      <c r="B461" s="2"/>
      <c r="C461" s="2"/>
      <c r="D461" s="2"/>
      <c r="E461" s="2"/>
      <c r="F461" s="2"/>
    </row>
    <row r="462" spans="2:6" s="3" customFormat="1" ht="20.100000000000001" customHeight="1">
      <c r="B462" s="2"/>
      <c r="C462" s="2"/>
      <c r="D462" s="2"/>
      <c r="E462" s="2"/>
      <c r="F462" s="2"/>
    </row>
    <row r="463" spans="2:6" s="3" customFormat="1" ht="20.100000000000001" customHeight="1">
      <c r="B463" s="2"/>
      <c r="C463" s="2"/>
      <c r="D463" s="2"/>
      <c r="E463" s="2"/>
      <c r="F463" s="2"/>
    </row>
    <row r="464" spans="2:6" s="3" customFormat="1" ht="20.100000000000001" customHeight="1">
      <c r="B464" s="2"/>
      <c r="C464" s="2"/>
      <c r="D464" s="2"/>
      <c r="E464" s="2"/>
      <c r="F464" s="2"/>
    </row>
    <row r="465" spans="2:6" s="3" customFormat="1" ht="20.100000000000001" customHeight="1">
      <c r="B465" s="2"/>
      <c r="C465" s="2"/>
      <c r="D465" s="2"/>
      <c r="E465" s="2"/>
      <c r="F465" s="2"/>
    </row>
    <row r="466" spans="2:6" s="3" customFormat="1" ht="20.100000000000001" customHeight="1">
      <c r="B466" s="2"/>
      <c r="C466" s="2"/>
      <c r="D466" s="2"/>
      <c r="E466" s="2"/>
      <c r="F466" s="2"/>
    </row>
    <row r="467" spans="2:6" s="3" customFormat="1" ht="20.100000000000001" customHeight="1">
      <c r="B467" s="2"/>
      <c r="C467" s="2"/>
      <c r="D467" s="2"/>
      <c r="E467" s="2"/>
      <c r="F467" s="2"/>
    </row>
    <row r="468" spans="2:6" s="3" customFormat="1" ht="20.100000000000001" customHeight="1">
      <c r="B468" s="2"/>
      <c r="C468" s="2"/>
      <c r="D468" s="2"/>
      <c r="E468" s="2"/>
      <c r="F468" s="2"/>
    </row>
    <row r="469" spans="2:6" s="3" customFormat="1" ht="20.100000000000001" customHeight="1">
      <c r="B469" s="2"/>
      <c r="C469" s="2"/>
      <c r="D469" s="2"/>
      <c r="E469" s="2"/>
      <c r="F469" s="2"/>
    </row>
    <row r="470" spans="2:6" s="3" customFormat="1" ht="20.100000000000001" customHeight="1">
      <c r="B470" s="2"/>
      <c r="C470" s="2"/>
      <c r="D470" s="2"/>
      <c r="E470" s="2"/>
      <c r="F470" s="2"/>
    </row>
    <row r="471" spans="2:6" s="3" customFormat="1" ht="20.100000000000001" customHeight="1">
      <c r="B471" s="2"/>
      <c r="C471" s="2"/>
      <c r="D471" s="2"/>
      <c r="E471" s="2"/>
      <c r="F471" s="2"/>
    </row>
    <row r="472" spans="2:6" s="3" customFormat="1" ht="20.100000000000001" customHeight="1">
      <c r="B472" s="2"/>
      <c r="C472" s="2"/>
      <c r="D472" s="2"/>
      <c r="E472" s="2"/>
      <c r="F472" s="2"/>
    </row>
    <row r="473" spans="2:6" s="3" customFormat="1" ht="20.100000000000001" customHeight="1">
      <c r="B473" s="2"/>
      <c r="C473" s="2"/>
      <c r="D473" s="2"/>
      <c r="E473" s="2"/>
      <c r="F473" s="2"/>
    </row>
    <row r="474" spans="2:6" s="3" customFormat="1" ht="20.100000000000001" customHeight="1">
      <c r="B474" s="2"/>
      <c r="C474" s="2"/>
      <c r="D474" s="2"/>
      <c r="E474" s="2"/>
      <c r="F474" s="2"/>
    </row>
    <row r="475" spans="2:6" s="3" customFormat="1" ht="20.100000000000001" customHeight="1">
      <c r="B475" s="2"/>
      <c r="C475" s="2"/>
      <c r="D475" s="2"/>
      <c r="E475" s="2"/>
      <c r="F475" s="2"/>
    </row>
    <row r="476" spans="2:6" s="3" customFormat="1" ht="20.100000000000001" customHeight="1">
      <c r="B476" s="2"/>
      <c r="C476" s="2"/>
      <c r="D476" s="2"/>
      <c r="E476" s="2"/>
      <c r="F476" s="2"/>
    </row>
    <row r="477" spans="2:6" s="3" customFormat="1" ht="20.100000000000001" customHeight="1">
      <c r="B477" s="2"/>
      <c r="C477" s="2"/>
      <c r="D477" s="2"/>
      <c r="E477" s="2"/>
      <c r="F477" s="2"/>
    </row>
    <row r="478" spans="2:6" s="3" customFormat="1" ht="20.100000000000001" customHeight="1">
      <c r="B478" s="2"/>
      <c r="C478" s="2"/>
      <c r="D478" s="2"/>
      <c r="E478" s="2"/>
      <c r="F478" s="2"/>
    </row>
    <row r="479" spans="2:6" s="3" customFormat="1" ht="20.100000000000001" customHeight="1">
      <c r="B479" s="2"/>
      <c r="C479" s="2"/>
      <c r="D479" s="2"/>
      <c r="E479" s="2"/>
      <c r="F479" s="2"/>
    </row>
    <row r="480" spans="2:6" s="3" customFormat="1" ht="20.100000000000001" customHeight="1">
      <c r="B480" s="2"/>
      <c r="C480" s="2"/>
      <c r="D480" s="2"/>
      <c r="E480" s="2"/>
      <c r="F480" s="2"/>
    </row>
    <row r="481" spans="2:6" s="3" customFormat="1" ht="20.100000000000001" customHeight="1">
      <c r="B481" s="2"/>
      <c r="C481" s="2"/>
      <c r="D481" s="2"/>
      <c r="E481" s="2"/>
      <c r="F481" s="2"/>
    </row>
    <row r="482" spans="2:6" s="3" customFormat="1" ht="20.100000000000001" customHeight="1">
      <c r="B482" s="2"/>
      <c r="C482" s="2"/>
      <c r="D482" s="2"/>
      <c r="E482" s="2"/>
      <c r="F482" s="2"/>
    </row>
    <row r="483" spans="2:6" s="3" customFormat="1" ht="20.100000000000001" customHeight="1">
      <c r="B483" s="2"/>
      <c r="C483" s="2"/>
      <c r="D483" s="2"/>
      <c r="E483" s="2"/>
      <c r="F483" s="2"/>
    </row>
    <row r="484" spans="2:6" s="3" customFormat="1" ht="20.100000000000001" customHeight="1">
      <c r="B484" s="2"/>
      <c r="C484" s="2"/>
      <c r="D484" s="2"/>
      <c r="E484" s="2"/>
      <c r="F484" s="2"/>
    </row>
    <row r="485" spans="2:6" s="3" customFormat="1" ht="20.100000000000001" customHeight="1">
      <c r="B485" s="2"/>
      <c r="C485" s="2"/>
      <c r="D485" s="2"/>
      <c r="E485" s="2"/>
      <c r="F485" s="2"/>
    </row>
    <row r="486" spans="2:6" s="3" customFormat="1" ht="20.100000000000001" customHeight="1">
      <c r="B486" s="2"/>
      <c r="C486" s="2"/>
      <c r="D486" s="2"/>
      <c r="E486" s="2"/>
      <c r="F486" s="2"/>
    </row>
    <row r="487" spans="2:6" s="3" customFormat="1" ht="20.100000000000001" customHeight="1">
      <c r="B487" s="2"/>
      <c r="C487" s="2"/>
      <c r="D487" s="2"/>
      <c r="E487" s="2"/>
      <c r="F487" s="2"/>
    </row>
    <row r="488" spans="2:6" s="3" customFormat="1" ht="20.100000000000001" customHeight="1">
      <c r="B488" s="2"/>
      <c r="C488" s="2"/>
      <c r="D488" s="2"/>
      <c r="E488" s="2"/>
      <c r="F488" s="2"/>
    </row>
    <row r="489" spans="2:6" s="3" customFormat="1" ht="20.100000000000001" customHeight="1">
      <c r="B489" s="2"/>
      <c r="C489" s="2"/>
      <c r="D489" s="2"/>
      <c r="E489" s="2"/>
      <c r="F489" s="2"/>
    </row>
    <row r="490" spans="2:6" s="3" customFormat="1" ht="20.100000000000001" customHeight="1">
      <c r="B490" s="2"/>
      <c r="C490" s="2"/>
      <c r="D490" s="2"/>
      <c r="E490" s="2"/>
      <c r="F490" s="2"/>
    </row>
    <row r="491" spans="2:6" s="3" customFormat="1" ht="20.100000000000001" customHeight="1">
      <c r="B491" s="2"/>
      <c r="C491" s="2"/>
      <c r="D491" s="2"/>
      <c r="E491" s="2"/>
      <c r="F491" s="2"/>
    </row>
    <row r="492" spans="2:6" s="3" customFormat="1" ht="20.100000000000001" customHeight="1">
      <c r="B492" s="2"/>
      <c r="C492" s="2"/>
      <c r="D492" s="2"/>
      <c r="E492" s="2"/>
      <c r="F492" s="2"/>
    </row>
    <row r="493" spans="2:6" s="3" customFormat="1" ht="20.100000000000001" customHeight="1">
      <c r="B493" s="2"/>
      <c r="C493" s="2"/>
      <c r="D493" s="2"/>
      <c r="E493" s="2"/>
      <c r="F493" s="2"/>
    </row>
    <row r="494" spans="2:6" s="3" customFormat="1" ht="20.100000000000001" customHeight="1">
      <c r="B494" s="2"/>
      <c r="C494" s="2"/>
      <c r="D494" s="2"/>
      <c r="E494" s="2"/>
      <c r="F494" s="2"/>
    </row>
    <row r="495" spans="2:6" s="3" customFormat="1" ht="20.100000000000001" customHeight="1">
      <c r="B495" s="2"/>
      <c r="C495" s="2"/>
      <c r="D495" s="2"/>
      <c r="E495" s="2"/>
      <c r="F495" s="2"/>
    </row>
    <row r="496" spans="2:6" s="3" customFormat="1" ht="20.100000000000001" customHeight="1">
      <c r="B496" s="2"/>
      <c r="C496" s="2"/>
      <c r="D496" s="2"/>
      <c r="E496" s="2"/>
      <c r="F496" s="2"/>
    </row>
    <row r="497" spans="2:6" s="3" customFormat="1" ht="20.100000000000001" customHeight="1">
      <c r="B497" s="2"/>
      <c r="C497" s="2"/>
      <c r="D497" s="2"/>
      <c r="E497" s="2"/>
      <c r="F497" s="2"/>
    </row>
    <row r="498" spans="2:6" s="3" customFormat="1" ht="20.100000000000001" customHeight="1">
      <c r="B498" s="2"/>
      <c r="C498" s="2"/>
      <c r="D498" s="2"/>
      <c r="E498" s="2"/>
      <c r="F498" s="2"/>
    </row>
    <row r="499" spans="2:6" s="3" customFormat="1" ht="20.100000000000001" customHeight="1">
      <c r="B499" s="2"/>
      <c r="C499" s="2"/>
      <c r="D499" s="2"/>
      <c r="E499" s="2"/>
      <c r="F499" s="2"/>
    </row>
    <row r="500" spans="2:6" s="3" customFormat="1" ht="20.100000000000001" customHeight="1">
      <c r="B500" s="2"/>
      <c r="C500" s="2"/>
      <c r="D500" s="2"/>
      <c r="E500" s="2"/>
      <c r="F500" s="2"/>
    </row>
    <row r="501" spans="2:6" s="3" customFormat="1" ht="20.100000000000001" customHeight="1">
      <c r="B501" s="2"/>
      <c r="C501" s="2"/>
      <c r="D501" s="2"/>
      <c r="E501" s="2"/>
      <c r="F501" s="2"/>
    </row>
    <row r="502" spans="2:6" s="3" customFormat="1" ht="20.100000000000001" customHeight="1">
      <c r="B502" s="2"/>
      <c r="C502" s="2"/>
      <c r="D502" s="2"/>
      <c r="E502" s="2"/>
      <c r="F502" s="2"/>
    </row>
    <row r="503" spans="2:6" s="3" customFormat="1" ht="20.100000000000001" customHeight="1">
      <c r="B503" s="2"/>
      <c r="C503" s="2"/>
      <c r="D503" s="2"/>
      <c r="E503" s="2"/>
      <c r="F503" s="2"/>
    </row>
    <row r="504" spans="2:6" s="3" customFormat="1" ht="20.100000000000001" customHeight="1">
      <c r="B504" s="2"/>
      <c r="C504" s="2"/>
      <c r="D504" s="2"/>
      <c r="E504" s="2"/>
      <c r="F504" s="2"/>
    </row>
    <row r="505" spans="2:6" s="3" customFormat="1" ht="20.100000000000001" customHeight="1">
      <c r="B505" s="2"/>
      <c r="C505" s="2"/>
      <c r="D505" s="2"/>
      <c r="E505" s="2"/>
      <c r="F505" s="2"/>
    </row>
    <row r="506" spans="2:6" s="3" customFormat="1" ht="20.100000000000001" customHeight="1">
      <c r="B506" s="2"/>
      <c r="C506" s="2"/>
      <c r="D506" s="2"/>
      <c r="E506" s="2"/>
      <c r="F506" s="2"/>
    </row>
    <row r="507" spans="2:6" s="3" customFormat="1" ht="20.100000000000001" customHeight="1">
      <c r="B507" s="2"/>
      <c r="C507" s="2"/>
      <c r="D507" s="2"/>
      <c r="E507" s="2"/>
      <c r="F507" s="2"/>
    </row>
    <row r="508" spans="2:6" s="3" customFormat="1" ht="20.100000000000001" customHeight="1">
      <c r="B508" s="2"/>
      <c r="C508" s="2"/>
      <c r="D508" s="2"/>
      <c r="E508" s="2"/>
      <c r="F508" s="2"/>
    </row>
    <row r="509" spans="2:6" s="3" customFormat="1" ht="20.100000000000001" customHeight="1">
      <c r="B509" s="2"/>
      <c r="C509" s="2"/>
      <c r="D509" s="2"/>
      <c r="E509" s="2"/>
      <c r="F509" s="2"/>
    </row>
    <row r="510" spans="2:6" s="3" customFormat="1" ht="20.100000000000001" customHeight="1">
      <c r="B510" s="2"/>
      <c r="C510" s="2"/>
      <c r="D510" s="2"/>
      <c r="E510" s="2"/>
      <c r="F510" s="2"/>
    </row>
    <row r="511" spans="2:6" s="3" customFormat="1" ht="20.100000000000001" customHeight="1">
      <c r="B511" s="2"/>
      <c r="C511" s="2"/>
      <c r="D511" s="2"/>
      <c r="E511" s="2"/>
      <c r="F511" s="2"/>
    </row>
    <row r="512" spans="2:6" s="3" customFormat="1" ht="20.100000000000001" customHeight="1">
      <c r="B512" s="2"/>
      <c r="C512" s="2"/>
      <c r="D512" s="2"/>
      <c r="E512" s="2"/>
      <c r="F512" s="2"/>
    </row>
    <row r="513" spans="2:6" s="3" customFormat="1" ht="20.100000000000001" customHeight="1">
      <c r="B513" s="2"/>
      <c r="C513" s="2"/>
      <c r="D513" s="2"/>
      <c r="E513" s="2"/>
      <c r="F513" s="2"/>
    </row>
    <row r="514" spans="2:6" s="3" customFormat="1" ht="20.100000000000001" customHeight="1">
      <c r="B514" s="2"/>
      <c r="C514" s="2"/>
      <c r="D514" s="2"/>
      <c r="E514" s="2"/>
      <c r="F514" s="2"/>
    </row>
    <row r="515" spans="2:6" s="3" customFormat="1" ht="20.100000000000001" customHeight="1">
      <c r="B515" s="2"/>
      <c r="C515" s="2"/>
      <c r="D515" s="2"/>
      <c r="E515" s="2"/>
      <c r="F515" s="2"/>
    </row>
    <row r="516" spans="2:6" s="3" customFormat="1" ht="20.100000000000001" customHeight="1">
      <c r="B516" s="2"/>
      <c r="C516" s="2"/>
      <c r="D516" s="2"/>
      <c r="E516" s="2"/>
      <c r="F516" s="2"/>
    </row>
    <row r="517" spans="2:6" s="3" customFormat="1" ht="20.100000000000001" customHeight="1">
      <c r="B517" s="2"/>
      <c r="C517" s="2"/>
      <c r="D517" s="2"/>
      <c r="E517" s="2"/>
      <c r="F517" s="2"/>
    </row>
    <row r="518" spans="2:6" s="3" customFormat="1" ht="20.100000000000001" customHeight="1">
      <c r="B518" s="2"/>
      <c r="C518" s="2"/>
      <c r="D518" s="2"/>
      <c r="E518" s="2"/>
      <c r="F518" s="2"/>
    </row>
    <row r="519" spans="2:6" s="3" customFormat="1" ht="20.100000000000001" customHeight="1">
      <c r="B519" s="2"/>
      <c r="C519" s="2"/>
      <c r="D519" s="2"/>
      <c r="E519" s="2"/>
      <c r="F519" s="2"/>
    </row>
    <row r="520" spans="2:6" s="3" customFormat="1" ht="20.100000000000001" customHeight="1">
      <c r="B520" s="2"/>
      <c r="C520" s="2"/>
      <c r="D520" s="2"/>
      <c r="E520" s="2"/>
      <c r="F520" s="2"/>
    </row>
    <row r="521" spans="2:6" s="3" customFormat="1" ht="20.100000000000001" customHeight="1">
      <c r="B521" s="2"/>
      <c r="C521" s="2"/>
      <c r="D521" s="2"/>
      <c r="E521" s="2"/>
      <c r="F521" s="2"/>
    </row>
    <row r="522" spans="2:6" s="3" customFormat="1" ht="20.100000000000001" customHeight="1">
      <c r="B522" s="2"/>
      <c r="C522" s="2"/>
      <c r="D522" s="2"/>
      <c r="E522" s="2"/>
      <c r="F522" s="2"/>
    </row>
    <row r="523" spans="2:6" s="3" customFormat="1" ht="20.100000000000001" customHeight="1">
      <c r="B523" s="2"/>
      <c r="C523" s="2"/>
      <c r="D523" s="2"/>
      <c r="E523" s="2"/>
      <c r="F523" s="2"/>
    </row>
    <row r="524" spans="2:6" s="3" customFormat="1" ht="20.100000000000001" customHeight="1">
      <c r="B524" s="2"/>
      <c r="C524" s="2"/>
      <c r="D524" s="2"/>
      <c r="E524" s="2"/>
      <c r="F524" s="2"/>
    </row>
    <row r="525" spans="2:6" s="3" customFormat="1" ht="20.100000000000001" customHeight="1">
      <c r="B525" s="2"/>
      <c r="C525" s="2"/>
      <c r="D525" s="2"/>
      <c r="E525" s="2"/>
      <c r="F525" s="2"/>
    </row>
    <row r="526" spans="2:6" s="3" customFormat="1" ht="20.100000000000001" customHeight="1">
      <c r="B526" s="2"/>
      <c r="C526" s="2"/>
      <c r="D526" s="2"/>
      <c r="E526" s="2"/>
      <c r="F526" s="2"/>
    </row>
    <row r="527" spans="2:6" s="3" customFormat="1" ht="20.100000000000001" customHeight="1">
      <c r="B527" s="2"/>
      <c r="C527" s="2"/>
      <c r="D527" s="2"/>
      <c r="E527" s="2"/>
      <c r="F527" s="2"/>
    </row>
    <row r="528" spans="2:6" s="3" customFormat="1" ht="20.100000000000001" customHeight="1">
      <c r="B528" s="2"/>
      <c r="C528" s="2"/>
      <c r="D528" s="2"/>
      <c r="E528" s="2"/>
      <c r="F528" s="2"/>
    </row>
    <row r="529" spans="2:6" s="3" customFormat="1" ht="20.100000000000001" customHeight="1">
      <c r="B529" s="2"/>
      <c r="C529" s="2"/>
      <c r="D529" s="2"/>
      <c r="E529" s="2"/>
      <c r="F529" s="2"/>
    </row>
    <row r="530" spans="2:6" s="3" customFormat="1" ht="20.100000000000001" customHeight="1">
      <c r="B530" s="2"/>
      <c r="C530" s="2"/>
      <c r="D530" s="2"/>
      <c r="E530" s="2"/>
      <c r="F530" s="2"/>
    </row>
    <row r="531" spans="2:6" s="3" customFormat="1" ht="20.100000000000001" customHeight="1">
      <c r="B531" s="2"/>
      <c r="C531" s="2"/>
      <c r="D531" s="2"/>
      <c r="E531" s="2"/>
      <c r="F531" s="2"/>
    </row>
    <row r="532" spans="2:6" s="3" customFormat="1" ht="20.100000000000001" customHeight="1">
      <c r="B532" s="2"/>
      <c r="C532" s="2"/>
      <c r="D532" s="2"/>
      <c r="E532" s="2"/>
      <c r="F532" s="2"/>
    </row>
    <row r="533" spans="2:6" s="3" customFormat="1" ht="20.100000000000001" customHeight="1">
      <c r="B533" s="2"/>
      <c r="C533" s="2"/>
      <c r="D533" s="2"/>
      <c r="E533" s="2"/>
      <c r="F533" s="2"/>
    </row>
    <row r="534" spans="2:6" s="3" customFormat="1" ht="20.100000000000001" customHeight="1">
      <c r="B534" s="2"/>
      <c r="C534" s="2"/>
      <c r="D534" s="2"/>
      <c r="E534" s="2"/>
      <c r="F534" s="2"/>
    </row>
    <row r="535" spans="2:6" s="3" customFormat="1" ht="20.100000000000001" customHeight="1">
      <c r="B535" s="2"/>
      <c r="C535" s="2"/>
      <c r="D535" s="2"/>
      <c r="E535" s="2"/>
      <c r="F535" s="2"/>
    </row>
    <row r="536" spans="2:6" s="3" customFormat="1" ht="20.100000000000001" customHeight="1">
      <c r="B536" s="2"/>
      <c r="C536" s="2"/>
      <c r="D536" s="2"/>
      <c r="E536" s="2"/>
      <c r="F536" s="2"/>
    </row>
    <row r="537" spans="2:6" s="3" customFormat="1" ht="20.100000000000001" customHeight="1">
      <c r="B537" s="2"/>
      <c r="C537" s="2"/>
      <c r="D537" s="2"/>
      <c r="E537" s="2"/>
      <c r="F537" s="2"/>
    </row>
    <row r="538" spans="2:6" s="3" customFormat="1" ht="20.100000000000001" customHeight="1">
      <c r="B538" s="2"/>
      <c r="C538" s="2"/>
      <c r="D538" s="2"/>
      <c r="E538" s="2"/>
      <c r="F538" s="2"/>
    </row>
    <row r="539" spans="2:6" s="3" customFormat="1" ht="20.100000000000001" customHeight="1">
      <c r="B539" s="2"/>
      <c r="C539" s="2"/>
      <c r="D539" s="2"/>
      <c r="E539" s="2"/>
      <c r="F539" s="2"/>
    </row>
    <row r="540" spans="2:6" s="3" customFormat="1" ht="20.100000000000001" customHeight="1">
      <c r="B540" s="2"/>
      <c r="C540" s="2"/>
      <c r="D540" s="2"/>
      <c r="E540" s="2"/>
      <c r="F540" s="2"/>
    </row>
    <row r="541" spans="2:6" s="3" customFormat="1" ht="20.100000000000001" customHeight="1">
      <c r="B541" s="2"/>
      <c r="C541" s="2"/>
      <c r="D541" s="2"/>
      <c r="E541" s="2"/>
      <c r="F541" s="2"/>
    </row>
    <row r="542" spans="2:6" s="3" customFormat="1" ht="20.100000000000001" customHeight="1">
      <c r="B542" s="2"/>
      <c r="C542" s="2"/>
      <c r="D542" s="2"/>
      <c r="E542" s="2"/>
      <c r="F542" s="2"/>
    </row>
    <row r="543" spans="2:6" s="3" customFormat="1" ht="20.100000000000001" customHeight="1">
      <c r="B543" s="2"/>
      <c r="C543" s="2"/>
      <c r="D543" s="2"/>
      <c r="E543" s="2"/>
      <c r="F543" s="2"/>
    </row>
    <row r="544" spans="2:6" s="3" customFormat="1" ht="20.100000000000001" customHeight="1">
      <c r="B544" s="2"/>
      <c r="C544" s="2"/>
      <c r="D544" s="2"/>
      <c r="E544" s="2"/>
      <c r="F544" s="2"/>
    </row>
    <row r="545" spans="2:6" s="3" customFormat="1" ht="20.100000000000001" customHeight="1">
      <c r="B545" s="2"/>
      <c r="C545" s="2"/>
      <c r="D545" s="2"/>
      <c r="E545" s="2"/>
      <c r="F545" s="2"/>
    </row>
    <row r="546" spans="2:6" s="3" customFormat="1" ht="20.100000000000001" customHeight="1">
      <c r="B546" s="2"/>
      <c r="C546" s="2"/>
      <c r="D546" s="2"/>
      <c r="E546" s="2"/>
      <c r="F546" s="2"/>
    </row>
    <row r="547" spans="2:6" s="3" customFormat="1" ht="20.100000000000001" customHeight="1">
      <c r="B547" s="2"/>
      <c r="C547" s="2"/>
      <c r="D547" s="2"/>
      <c r="E547" s="2"/>
      <c r="F547" s="2"/>
    </row>
    <row r="548" spans="2:6" s="3" customFormat="1" ht="20.100000000000001" customHeight="1">
      <c r="B548" s="2"/>
      <c r="C548" s="2"/>
      <c r="D548" s="2"/>
      <c r="E548" s="2"/>
      <c r="F548" s="2"/>
    </row>
    <row r="549" spans="2:6" s="3" customFormat="1" ht="20.100000000000001" customHeight="1">
      <c r="B549" s="2"/>
      <c r="C549" s="2"/>
      <c r="D549" s="2"/>
      <c r="E549" s="2"/>
      <c r="F549" s="2"/>
    </row>
    <row r="550" spans="2:6" s="3" customFormat="1" ht="20.100000000000001" customHeight="1">
      <c r="B550" s="2"/>
      <c r="C550" s="2"/>
      <c r="D550" s="2"/>
      <c r="E550" s="2"/>
      <c r="F550" s="2"/>
    </row>
    <row r="551" spans="2:6" s="3" customFormat="1" ht="20.100000000000001" customHeight="1">
      <c r="B551" s="2"/>
      <c r="C551" s="2"/>
      <c r="D551" s="2"/>
      <c r="E551" s="2"/>
      <c r="F551" s="2"/>
    </row>
    <row r="552" spans="2:6" s="3" customFormat="1" ht="20.100000000000001" customHeight="1">
      <c r="B552" s="2"/>
      <c r="C552" s="2"/>
      <c r="D552" s="2"/>
      <c r="E552" s="2"/>
      <c r="F552" s="2"/>
    </row>
    <row r="553" spans="2:6" s="3" customFormat="1" ht="20.100000000000001" customHeight="1">
      <c r="B553" s="2"/>
      <c r="C553" s="2"/>
      <c r="D553" s="2"/>
      <c r="E553" s="2"/>
      <c r="F553" s="2"/>
    </row>
    <row r="554" spans="2:6" s="3" customFormat="1" ht="20.100000000000001" customHeight="1">
      <c r="B554" s="2"/>
      <c r="C554" s="2"/>
      <c r="D554" s="2"/>
      <c r="E554" s="2"/>
      <c r="F554" s="2"/>
    </row>
    <row r="555" spans="2:6" s="3" customFormat="1" ht="20.100000000000001" customHeight="1">
      <c r="B555" s="2"/>
      <c r="C555" s="2"/>
      <c r="D555" s="2"/>
      <c r="E555" s="2"/>
      <c r="F555" s="2"/>
    </row>
    <row r="556" spans="2:6" s="3" customFormat="1" ht="20.100000000000001" customHeight="1">
      <c r="B556" s="2"/>
      <c r="C556" s="2"/>
      <c r="D556" s="2"/>
      <c r="E556" s="2"/>
      <c r="F556" s="2"/>
    </row>
    <row r="557" spans="2:6" s="3" customFormat="1" ht="20.100000000000001" customHeight="1">
      <c r="B557" s="2"/>
      <c r="C557" s="2"/>
      <c r="D557" s="2"/>
      <c r="E557" s="2"/>
      <c r="F557" s="2"/>
    </row>
    <row r="558" spans="2:6" s="3" customFormat="1" ht="20.100000000000001" customHeight="1">
      <c r="B558" s="2"/>
      <c r="C558" s="2"/>
      <c r="D558" s="2"/>
      <c r="E558" s="2"/>
      <c r="F558" s="2"/>
    </row>
    <row r="559" spans="2:6" s="3" customFormat="1" ht="20.100000000000001" customHeight="1">
      <c r="B559" s="2"/>
      <c r="C559" s="2"/>
      <c r="D559" s="2"/>
      <c r="E559" s="2"/>
      <c r="F559" s="2"/>
    </row>
    <row r="560" spans="2:6" s="3" customFormat="1" ht="20.100000000000001" customHeight="1">
      <c r="B560" s="2"/>
      <c r="C560" s="2"/>
      <c r="D560" s="2"/>
      <c r="E560" s="2"/>
      <c r="F560" s="2"/>
    </row>
    <row r="561" spans="2:6" s="3" customFormat="1" ht="20.100000000000001" customHeight="1">
      <c r="B561" s="2"/>
      <c r="C561" s="2"/>
      <c r="D561" s="2"/>
      <c r="E561" s="2"/>
      <c r="F561" s="2"/>
    </row>
    <row r="562" spans="2:6" s="3" customFormat="1" ht="20.100000000000001" customHeight="1">
      <c r="B562" s="2"/>
      <c r="C562" s="2"/>
      <c r="D562" s="2"/>
      <c r="E562" s="2"/>
      <c r="F562" s="2"/>
    </row>
    <row r="563" spans="2:6" s="3" customFormat="1" ht="20.100000000000001" customHeight="1">
      <c r="B563" s="2"/>
      <c r="C563" s="2"/>
      <c r="D563" s="2"/>
      <c r="E563" s="2"/>
      <c r="F563" s="2"/>
    </row>
    <row r="564" spans="2:6" s="3" customFormat="1" ht="20.100000000000001" customHeight="1">
      <c r="B564" s="2"/>
      <c r="C564" s="2"/>
      <c r="D564" s="2"/>
      <c r="E564" s="2"/>
      <c r="F564" s="2"/>
    </row>
    <row r="565" spans="2:6" s="3" customFormat="1" ht="20.100000000000001" customHeight="1">
      <c r="B565" s="2"/>
      <c r="C565" s="2"/>
      <c r="D565" s="2"/>
      <c r="E565" s="2"/>
      <c r="F565" s="2"/>
    </row>
    <row r="566" spans="2:6" s="3" customFormat="1" ht="20.100000000000001" customHeight="1">
      <c r="B566" s="2"/>
      <c r="C566" s="2"/>
      <c r="D566" s="2"/>
      <c r="E566" s="2"/>
      <c r="F566" s="2"/>
    </row>
    <row r="567" spans="2:6" s="3" customFormat="1" ht="20.100000000000001" customHeight="1">
      <c r="B567" s="2"/>
      <c r="C567" s="2"/>
      <c r="D567" s="2"/>
      <c r="E567" s="2"/>
      <c r="F567" s="2"/>
    </row>
    <row r="568" spans="2:6" s="3" customFormat="1" ht="20.100000000000001" customHeight="1">
      <c r="B568" s="2"/>
      <c r="C568" s="2"/>
      <c r="D568" s="2"/>
      <c r="E568" s="2"/>
      <c r="F568" s="2"/>
    </row>
    <row r="569" spans="2:6" s="3" customFormat="1" ht="20.100000000000001" customHeight="1">
      <c r="B569" s="2"/>
      <c r="C569" s="2"/>
      <c r="D569" s="2"/>
      <c r="E569" s="2"/>
      <c r="F569" s="2"/>
    </row>
    <row r="570" spans="2:6" s="3" customFormat="1" ht="20.100000000000001" customHeight="1">
      <c r="B570" s="2"/>
      <c r="C570" s="2"/>
      <c r="D570" s="2"/>
      <c r="E570" s="2"/>
      <c r="F570" s="2"/>
    </row>
    <row r="571" spans="2:6" s="3" customFormat="1" ht="20.100000000000001" customHeight="1">
      <c r="B571" s="2"/>
      <c r="C571" s="2"/>
      <c r="D571" s="2"/>
      <c r="E571" s="2"/>
      <c r="F571" s="2"/>
    </row>
    <row r="572" spans="2:6" s="3" customFormat="1" ht="20.100000000000001" customHeight="1">
      <c r="B572" s="2"/>
      <c r="C572" s="2"/>
      <c r="D572" s="2"/>
      <c r="E572" s="2"/>
      <c r="F572" s="2"/>
    </row>
    <row r="573" spans="2:6" s="3" customFormat="1" ht="20.100000000000001" customHeight="1">
      <c r="B573" s="2"/>
      <c r="C573" s="2"/>
      <c r="D573" s="2"/>
      <c r="E573" s="2"/>
      <c r="F573" s="2"/>
    </row>
    <row r="574" spans="2:6" s="3" customFormat="1" ht="20.100000000000001" customHeight="1">
      <c r="B574" s="2"/>
      <c r="C574" s="2"/>
      <c r="D574" s="2"/>
      <c r="E574" s="2"/>
      <c r="F574" s="2"/>
    </row>
    <row r="575" spans="2:6" s="3" customFormat="1" ht="20.100000000000001" customHeight="1">
      <c r="B575" s="2"/>
      <c r="C575" s="2"/>
      <c r="D575" s="2"/>
      <c r="E575" s="2"/>
      <c r="F575" s="2"/>
    </row>
    <row r="576" spans="2:6" s="3" customFormat="1" ht="20.100000000000001" customHeight="1">
      <c r="B576" s="2"/>
      <c r="C576" s="2"/>
      <c r="D576" s="2"/>
      <c r="E576" s="2"/>
      <c r="F576" s="2"/>
    </row>
    <row r="577" spans="2:6" s="3" customFormat="1" ht="20.100000000000001" customHeight="1">
      <c r="B577" s="2"/>
      <c r="C577" s="2"/>
      <c r="D577" s="2"/>
      <c r="E577" s="2"/>
      <c r="F577" s="2"/>
    </row>
    <row r="578" spans="2:6" s="3" customFormat="1" ht="20.100000000000001" customHeight="1">
      <c r="B578" s="2"/>
      <c r="C578" s="2"/>
      <c r="D578" s="2"/>
      <c r="E578" s="2"/>
      <c r="F578" s="2"/>
    </row>
    <row r="579" spans="2:6" s="3" customFormat="1" ht="20.100000000000001" customHeight="1">
      <c r="B579" s="2"/>
      <c r="C579" s="2"/>
      <c r="D579" s="2"/>
      <c r="E579" s="2"/>
      <c r="F579" s="2"/>
    </row>
    <row r="580" spans="2:6" s="3" customFormat="1" ht="20.100000000000001" customHeight="1">
      <c r="B580" s="2"/>
      <c r="C580" s="2"/>
      <c r="D580" s="2"/>
      <c r="E580" s="2"/>
      <c r="F580" s="2"/>
    </row>
    <row r="581" spans="2:6" s="3" customFormat="1" ht="20.100000000000001" customHeight="1">
      <c r="B581" s="2"/>
      <c r="C581" s="2"/>
      <c r="D581" s="2"/>
      <c r="E581" s="2"/>
      <c r="F581" s="2"/>
    </row>
    <row r="582" spans="2:6" s="3" customFormat="1" ht="20.100000000000001" customHeight="1">
      <c r="B582" s="2"/>
      <c r="C582" s="2"/>
      <c r="D582" s="2"/>
      <c r="E582" s="2"/>
      <c r="F582" s="2"/>
    </row>
    <row r="583" spans="2:6" s="3" customFormat="1" ht="20.100000000000001" customHeight="1">
      <c r="B583" s="2"/>
      <c r="C583" s="2"/>
      <c r="D583" s="2"/>
      <c r="E583" s="2"/>
      <c r="F583" s="2"/>
    </row>
    <row r="584" spans="2:6" s="3" customFormat="1" ht="20.100000000000001" customHeight="1">
      <c r="B584" s="2"/>
      <c r="C584" s="2"/>
      <c r="D584" s="2"/>
      <c r="E584" s="2"/>
      <c r="F584" s="2"/>
    </row>
    <row r="585" spans="2:6" s="3" customFormat="1" ht="20.100000000000001" customHeight="1">
      <c r="B585" s="2"/>
      <c r="C585" s="2"/>
      <c r="D585" s="2"/>
      <c r="E585" s="2"/>
      <c r="F585" s="2"/>
    </row>
    <row r="586" spans="2:6" s="3" customFormat="1" ht="20.100000000000001" customHeight="1">
      <c r="B586" s="2"/>
      <c r="C586" s="2"/>
      <c r="D586" s="2"/>
      <c r="E586" s="2"/>
      <c r="F586" s="2"/>
    </row>
    <row r="587" spans="2:6" s="3" customFormat="1" ht="20.100000000000001" customHeight="1">
      <c r="B587" s="2"/>
      <c r="C587" s="2"/>
      <c r="D587" s="2"/>
      <c r="E587" s="2"/>
      <c r="F587" s="2"/>
    </row>
    <row r="588" spans="2:6" s="3" customFormat="1" ht="20.100000000000001" customHeight="1">
      <c r="B588" s="2"/>
      <c r="C588" s="2"/>
      <c r="D588" s="2"/>
      <c r="E588" s="2"/>
      <c r="F588" s="2"/>
    </row>
    <row r="589" spans="2:6" s="3" customFormat="1" ht="20.100000000000001" customHeight="1">
      <c r="B589" s="2"/>
      <c r="C589" s="2"/>
      <c r="D589" s="2"/>
      <c r="E589" s="2"/>
      <c r="F589" s="2"/>
    </row>
    <row r="590" spans="2:6" s="3" customFormat="1" ht="20.100000000000001" customHeight="1">
      <c r="B590" s="2"/>
      <c r="C590" s="2"/>
      <c r="D590" s="2"/>
      <c r="E590" s="2"/>
      <c r="F590" s="2"/>
    </row>
    <row r="591" spans="2:6" s="3" customFormat="1" ht="20.100000000000001" customHeight="1">
      <c r="B591" s="2"/>
      <c r="C591" s="2"/>
      <c r="D591" s="2"/>
      <c r="E591" s="2"/>
      <c r="F591" s="2"/>
    </row>
    <row r="592" spans="2:6" s="3" customFormat="1" ht="20.100000000000001" customHeight="1">
      <c r="B592" s="2"/>
      <c r="C592" s="2"/>
      <c r="D592" s="2"/>
      <c r="E592" s="2"/>
      <c r="F592" s="2"/>
    </row>
    <row r="593" spans="2:6" s="3" customFormat="1" ht="20.100000000000001" customHeight="1">
      <c r="B593" s="2"/>
      <c r="C593" s="2"/>
      <c r="D593" s="2"/>
      <c r="E593" s="2"/>
      <c r="F593" s="2"/>
    </row>
    <row r="594" spans="2:6" s="3" customFormat="1" ht="20.100000000000001" customHeight="1">
      <c r="B594" s="2"/>
      <c r="C594" s="2"/>
      <c r="D594" s="2"/>
      <c r="E594" s="2"/>
      <c r="F594" s="2"/>
    </row>
    <row r="595" spans="2:6" s="3" customFormat="1" ht="20.100000000000001" customHeight="1">
      <c r="B595" s="2"/>
      <c r="C595" s="2"/>
      <c r="D595" s="2"/>
      <c r="E595" s="2"/>
      <c r="F595" s="2"/>
    </row>
    <row r="596" spans="2:6" s="3" customFormat="1" ht="20.100000000000001" customHeight="1">
      <c r="B596" s="2"/>
      <c r="C596" s="2"/>
      <c r="D596" s="2"/>
      <c r="E596" s="2"/>
      <c r="F596" s="2"/>
    </row>
    <row r="597" spans="2:6" s="3" customFormat="1" ht="20.100000000000001" customHeight="1">
      <c r="B597" s="2"/>
      <c r="C597" s="2"/>
      <c r="D597" s="2"/>
      <c r="E597" s="2"/>
      <c r="F597" s="2"/>
    </row>
    <row r="598" spans="2:6" s="3" customFormat="1" ht="20.100000000000001" customHeight="1">
      <c r="B598" s="2"/>
      <c r="C598" s="2"/>
      <c r="D598" s="2"/>
      <c r="E598" s="2"/>
      <c r="F598" s="2"/>
    </row>
    <row r="599" spans="2:6" s="3" customFormat="1" ht="20.100000000000001" customHeight="1">
      <c r="B599" s="2"/>
      <c r="C599" s="2"/>
      <c r="D599" s="2"/>
      <c r="E599" s="2"/>
      <c r="F599" s="2"/>
    </row>
    <row r="600" spans="2:6" s="3" customFormat="1" ht="20.100000000000001" customHeight="1">
      <c r="B600" s="2"/>
      <c r="C600" s="2"/>
      <c r="D600" s="2"/>
      <c r="E600" s="2"/>
      <c r="F600" s="2"/>
    </row>
    <row r="601" spans="2:6" s="3" customFormat="1" ht="20.100000000000001" customHeight="1">
      <c r="B601" s="2"/>
      <c r="C601" s="2"/>
      <c r="D601" s="2"/>
      <c r="E601" s="2"/>
      <c r="F601" s="2"/>
    </row>
    <row r="602" spans="2:6" s="3" customFormat="1" ht="20.100000000000001" customHeight="1">
      <c r="B602" s="2"/>
      <c r="C602" s="2"/>
      <c r="D602" s="2"/>
      <c r="E602" s="2"/>
      <c r="F602" s="2"/>
    </row>
    <row r="603" spans="2:6" s="3" customFormat="1" ht="20.100000000000001" customHeight="1">
      <c r="B603" s="2"/>
      <c r="C603" s="2"/>
      <c r="D603" s="2"/>
      <c r="E603" s="2"/>
      <c r="F603" s="2"/>
    </row>
    <row r="604" spans="2:6" s="3" customFormat="1" ht="20.100000000000001" customHeight="1">
      <c r="B604" s="2"/>
      <c r="C604" s="2"/>
      <c r="D604" s="2"/>
      <c r="E604" s="2"/>
      <c r="F604" s="2"/>
    </row>
    <row r="605" spans="2:6" s="3" customFormat="1" ht="20.100000000000001" customHeight="1">
      <c r="B605" s="2"/>
      <c r="C605" s="2"/>
      <c r="D605" s="2"/>
      <c r="E605" s="2"/>
      <c r="F605" s="2"/>
    </row>
    <row r="606" spans="2:6" s="3" customFormat="1" ht="20.100000000000001" customHeight="1">
      <c r="B606" s="2"/>
      <c r="C606" s="2"/>
      <c r="D606" s="2"/>
      <c r="E606" s="2"/>
      <c r="F606" s="2"/>
    </row>
    <row r="607" spans="2:6" s="3" customFormat="1" ht="20.100000000000001" customHeight="1">
      <c r="B607" s="2"/>
      <c r="C607" s="2"/>
      <c r="D607" s="2"/>
      <c r="E607" s="2"/>
      <c r="F607" s="2"/>
    </row>
    <row r="608" spans="2:6" s="3" customFormat="1" ht="20.100000000000001" customHeight="1">
      <c r="B608" s="2"/>
      <c r="C608" s="2"/>
      <c r="D608" s="2"/>
      <c r="E608" s="2"/>
      <c r="F608" s="2"/>
    </row>
    <row r="609" spans="2:6" s="3" customFormat="1" ht="20.100000000000001" customHeight="1">
      <c r="B609" s="2"/>
      <c r="C609" s="2"/>
      <c r="D609" s="2"/>
      <c r="E609" s="2"/>
      <c r="F609" s="2"/>
    </row>
    <row r="610" spans="2:6" s="3" customFormat="1" ht="20.100000000000001" customHeight="1">
      <c r="B610" s="2"/>
      <c r="C610" s="2"/>
      <c r="D610" s="2"/>
      <c r="E610" s="2"/>
      <c r="F610" s="2"/>
    </row>
    <row r="611" spans="2:6" s="3" customFormat="1" ht="20.100000000000001" customHeight="1">
      <c r="B611" s="2"/>
      <c r="C611" s="2"/>
      <c r="D611" s="2"/>
      <c r="E611" s="2"/>
      <c r="F611" s="2"/>
    </row>
    <row r="612" spans="2:6" s="3" customFormat="1" ht="20.100000000000001" customHeight="1">
      <c r="B612" s="2"/>
      <c r="C612" s="2"/>
      <c r="D612" s="2"/>
      <c r="E612" s="2"/>
      <c r="F612" s="2"/>
    </row>
    <row r="613" spans="2:6" s="3" customFormat="1" ht="20.100000000000001" customHeight="1">
      <c r="B613" s="2"/>
      <c r="C613" s="2"/>
      <c r="D613" s="2"/>
      <c r="E613" s="2"/>
      <c r="F613" s="2"/>
    </row>
    <row r="614" spans="2:6" s="3" customFormat="1" ht="20.100000000000001" customHeight="1">
      <c r="B614" s="2"/>
      <c r="C614" s="2"/>
      <c r="D614" s="2"/>
      <c r="E614" s="2"/>
      <c r="F614" s="2"/>
    </row>
    <row r="615" spans="2:6" s="3" customFormat="1" ht="20.100000000000001" customHeight="1">
      <c r="B615" s="2"/>
      <c r="C615" s="2"/>
      <c r="D615" s="2"/>
      <c r="E615" s="2"/>
      <c r="F615" s="2"/>
    </row>
    <row r="616" spans="2:6" s="3" customFormat="1" ht="20.100000000000001" customHeight="1">
      <c r="B616" s="2"/>
      <c r="C616" s="2"/>
      <c r="D616" s="2"/>
      <c r="E616" s="2"/>
      <c r="F616" s="2"/>
    </row>
    <row r="617" spans="2:6" s="3" customFormat="1" ht="20.100000000000001" customHeight="1">
      <c r="B617" s="2"/>
      <c r="C617" s="2"/>
      <c r="D617" s="2"/>
      <c r="E617" s="2"/>
      <c r="F617" s="2"/>
    </row>
    <row r="618" spans="2:6" s="3" customFormat="1" ht="20.100000000000001" customHeight="1">
      <c r="B618" s="2"/>
      <c r="C618" s="2"/>
      <c r="D618" s="2"/>
      <c r="E618" s="2"/>
      <c r="F618" s="2"/>
    </row>
    <row r="619" spans="2:6" s="3" customFormat="1" ht="20.100000000000001" customHeight="1">
      <c r="B619" s="2"/>
      <c r="C619" s="2"/>
      <c r="D619" s="2"/>
      <c r="E619" s="2"/>
      <c r="F619" s="2"/>
    </row>
    <row r="620" spans="2:6" s="3" customFormat="1" ht="20.100000000000001" customHeight="1">
      <c r="B620" s="2"/>
      <c r="C620" s="2"/>
      <c r="D620" s="2"/>
      <c r="E620" s="2"/>
      <c r="F620" s="2"/>
    </row>
    <row r="621" spans="2:6" s="3" customFormat="1" ht="20.100000000000001" customHeight="1">
      <c r="B621" s="2"/>
      <c r="C621" s="2"/>
      <c r="D621" s="2"/>
      <c r="E621" s="2"/>
      <c r="F621" s="2"/>
    </row>
    <row r="622" spans="2:6" s="3" customFormat="1" ht="20.100000000000001" customHeight="1">
      <c r="B622" s="2"/>
      <c r="C622" s="2"/>
      <c r="D622" s="2"/>
      <c r="E622" s="2"/>
      <c r="F622" s="2"/>
    </row>
    <row r="623" spans="2:6" s="3" customFormat="1" ht="20.100000000000001" customHeight="1">
      <c r="B623" s="2"/>
      <c r="C623" s="2"/>
      <c r="D623" s="2"/>
      <c r="E623" s="2"/>
      <c r="F623" s="2"/>
    </row>
    <row r="624" spans="2:6" s="3" customFormat="1" ht="20.100000000000001" customHeight="1">
      <c r="B624" s="2"/>
      <c r="C624" s="2"/>
      <c r="D624" s="2"/>
      <c r="E624" s="2"/>
      <c r="F624" s="2"/>
    </row>
    <row r="625" spans="2:6" s="3" customFormat="1" ht="20.100000000000001" customHeight="1">
      <c r="B625" s="2"/>
      <c r="C625" s="2"/>
      <c r="D625" s="2"/>
      <c r="E625" s="2"/>
      <c r="F625" s="2"/>
    </row>
    <row r="626" spans="2:6" s="3" customFormat="1" ht="20.100000000000001" customHeight="1">
      <c r="B626" s="2"/>
      <c r="C626" s="2"/>
      <c r="D626" s="2"/>
      <c r="E626" s="2"/>
      <c r="F626" s="2"/>
    </row>
    <row r="627" spans="2:6" s="3" customFormat="1" ht="20.100000000000001" customHeight="1">
      <c r="B627" s="2"/>
      <c r="C627" s="2"/>
      <c r="D627" s="2"/>
      <c r="E627" s="2"/>
      <c r="F627" s="2"/>
    </row>
    <row r="628" spans="2:6" s="3" customFormat="1" ht="20.100000000000001" customHeight="1">
      <c r="B628" s="2"/>
      <c r="C628" s="2"/>
      <c r="D628" s="2"/>
      <c r="E628" s="2"/>
      <c r="F628" s="2"/>
    </row>
    <row r="629" spans="2:6" s="3" customFormat="1" ht="20.100000000000001" customHeight="1">
      <c r="B629" s="2"/>
      <c r="C629" s="2"/>
      <c r="D629" s="2"/>
      <c r="E629" s="2"/>
      <c r="F629" s="2"/>
    </row>
    <row r="630" spans="2:6" s="3" customFormat="1" ht="20.100000000000001" customHeight="1">
      <c r="B630" s="2"/>
      <c r="C630" s="2"/>
      <c r="D630" s="2"/>
      <c r="E630" s="2"/>
      <c r="F630" s="2"/>
    </row>
    <row r="631" spans="2:6" s="3" customFormat="1" ht="20.100000000000001" customHeight="1">
      <c r="B631" s="2"/>
      <c r="C631" s="2"/>
      <c r="D631" s="2"/>
      <c r="E631" s="2"/>
      <c r="F631" s="2"/>
    </row>
    <row r="632" spans="2:6" s="3" customFormat="1" ht="20.100000000000001" customHeight="1">
      <c r="B632" s="2"/>
      <c r="C632" s="2"/>
      <c r="D632" s="2"/>
      <c r="E632" s="2"/>
      <c r="F632" s="2"/>
    </row>
    <row r="633" spans="2:6" s="3" customFormat="1" ht="20.100000000000001" customHeight="1">
      <c r="B633" s="2"/>
      <c r="C633" s="2"/>
      <c r="D633" s="2"/>
      <c r="E633" s="2"/>
      <c r="F633" s="2"/>
    </row>
    <row r="634" spans="2:6" s="3" customFormat="1" ht="20.100000000000001" customHeight="1">
      <c r="B634" s="2"/>
      <c r="C634" s="2"/>
      <c r="D634" s="2"/>
      <c r="E634" s="2"/>
      <c r="F634" s="2"/>
    </row>
    <row r="635" spans="2:6" s="3" customFormat="1" ht="20.100000000000001" customHeight="1">
      <c r="B635" s="2"/>
      <c r="C635" s="2"/>
      <c r="D635" s="2"/>
      <c r="E635" s="2"/>
      <c r="F635" s="2"/>
    </row>
    <row r="636" spans="2:6" s="3" customFormat="1" ht="20.100000000000001" customHeight="1">
      <c r="B636" s="2"/>
      <c r="C636" s="2"/>
      <c r="D636" s="2"/>
      <c r="E636" s="2"/>
      <c r="F636" s="2"/>
    </row>
    <row r="637" spans="2:6" s="3" customFormat="1" ht="20.100000000000001" customHeight="1">
      <c r="B637" s="2"/>
      <c r="C637" s="2"/>
      <c r="D637" s="2"/>
      <c r="E637" s="2"/>
      <c r="F637" s="2"/>
    </row>
    <row r="638" spans="2:6" s="3" customFormat="1" ht="20.100000000000001" customHeight="1">
      <c r="B638" s="2"/>
      <c r="C638" s="2"/>
      <c r="D638" s="2"/>
      <c r="E638" s="2"/>
      <c r="F638" s="2"/>
    </row>
    <row r="639" spans="2:6" s="3" customFormat="1" ht="20.100000000000001" customHeight="1">
      <c r="B639" s="2"/>
      <c r="C639" s="2"/>
      <c r="D639" s="2"/>
      <c r="E639" s="2"/>
      <c r="F639" s="2"/>
    </row>
    <row r="640" spans="2:6" s="3" customFormat="1" ht="20.100000000000001" customHeight="1">
      <c r="B640" s="2"/>
      <c r="C640" s="2"/>
      <c r="D640" s="2"/>
      <c r="E640" s="2"/>
      <c r="F640" s="2"/>
    </row>
    <row r="641" spans="2:6" s="3" customFormat="1" ht="20.100000000000001" customHeight="1">
      <c r="B641" s="2"/>
      <c r="C641" s="2"/>
      <c r="D641" s="2"/>
      <c r="E641" s="2"/>
      <c r="F641" s="2"/>
    </row>
    <row r="642" spans="2:6" s="3" customFormat="1" ht="20.100000000000001" customHeight="1">
      <c r="B642" s="2"/>
      <c r="C642" s="2"/>
      <c r="D642" s="2"/>
      <c r="E642" s="2"/>
      <c r="F642" s="2"/>
    </row>
    <row r="643" spans="2:6" s="3" customFormat="1" ht="20.100000000000001" customHeight="1">
      <c r="B643" s="2"/>
      <c r="C643" s="2"/>
      <c r="D643" s="2"/>
      <c r="E643" s="2"/>
      <c r="F643" s="2"/>
    </row>
    <row r="644" spans="2:6" s="3" customFormat="1" ht="20.100000000000001" customHeight="1">
      <c r="B644" s="2"/>
      <c r="C644" s="2"/>
      <c r="D644" s="2"/>
      <c r="E644" s="2"/>
      <c r="F644" s="2"/>
    </row>
    <row r="645" spans="2:6" s="3" customFormat="1" ht="20.100000000000001" customHeight="1">
      <c r="B645" s="2"/>
      <c r="C645" s="2"/>
      <c r="D645" s="2"/>
      <c r="E645" s="2"/>
      <c r="F645" s="2"/>
    </row>
    <row r="646" spans="2:6" s="3" customFormat="1" ht="20.100000000000001" customHeight="1">
      <c r="B646" s="2"/>
      <c r="C646" s="2"/>
      <c r="D646" s="2"/>
      <c r="E646" s="2"/>
      <c r="F646" s="2"/>
    </row>
    <row r="647" spans="2:6" s="3" customFormat="1" ht="20.100000000000001" customHeight="1">
      <c r="B647" s="2"/>
      <c r="C647" s="2"/>
      <c r="D647" s="2"/>
      <c r="E647" s="2"/>
      <c r="F647" s="2"/>
    </row>
    <row r="648" spans="2:6" s="3" customFormat="1" ht="20.100000000000001" customHeight="1">
      <c r="B648" s="2"/>
      <c r="C648" s="2"/>
      <c r="D648" s="2"/>
      <c r="E648" s="2"/>
      <c r="F648" s="2"/>
    </row>
    <row r="649" spans="2:6" s="3" customFormat="1" ht="20.100000000000001" customHeight="1">
      <c r="B649" s="2"/>
      <c r="C649" s="2"/>
      <c r="D649" s="2"/>
      <c r="E649" s="2"/>
      <c r="F649" s="2"/>
    </row>
    <row r="650" spans="2:6" s="3" customFormat="1" ht="20.100000000000001" customHeight="1">
      <c r="B650" s="2"/>
      <c r="C650" s="2"/>
      <c r="D650" s="2"/>
      <c r="E650" s="2"/>
      <c r="F650" s="2"/>
    </row>
    <row r="651" spans="2:6" s="3" customFormat="1" ht="20.100000000000001" customHeight="1">
      <c r="B651" s="2"/>
      <c r="C651" s="2"/>
      <c r="D651" s="2"/>
      <c r="E651" s="2"/>
      <c r="F651" s="2"/>
    </row>
    <row r="652" spans="2:6" s="3" customFormat="1" ht="20.100000000000001" customHeight="1">
      <c r="B652" s="2"/>
      <c r="C652" s="2"/>
      <c r="D652" s="2"/>
      <c r="E652" s="2"/>
      <c r="F652" s="2"/>
    </row>
    <row r="653" spans="2:6" s="3" customFormat="1" ht="20.100000000000001" customHeight="1">
      <c r="B653" s="2"/>
      <c r="C653" s="2"/>
      <c r="D653" s="2"/>
      <c r="E653" s="2"/>
      <c r="F653" s="2"/>
    </row>
    <row r="654" spans="2:6" s="3" customFormat="1" ht="20.100000000000001" customHeight="1">
      <c r="B654" s="2"/>
      <c r="C654" s="2"/>
      <c r="D654" s="2"/>
      <c r="E654" s="2"/>
      <c r="F654" s="2"/>
    </row>
    <row r="655" spans="2:6" s="3" customFormat="1" ht="20.100000000000001" customHeight="1">
      <c r="B655" s="2"/>
      <c r="C655" s="2"/>
      <c r="D655" s="2"/>
      <c r="E655" s="2"/>
      <c r="F655" s="2"/>
    </row>
    <row r="656" spans="2:6" s="3" customFormat="1" ht="20.100000000000001" customHeight="1">
      <c r="B656" s="2"/>
      <c r="C656" s="2"/>
      <c r="D656" s="2"/>
      <c r="E656" s="2"/>
      <c r="F656" s="2"/>
    </row>
    <row r="657" spans="2:6" s="3" customFormat="1" ht="20.100000000000001" customHeight="1">
      <c r="B657" s="2"/>
      <c r="C657" s="2"/>
      <c r="D657" s="2"/>
      <c r="E657" s="2"/>
      <c r="F657" s="2"/>
    </row>
    <row r="658" spans="2:6" s="3" customFormat="1" ht="20.100000000000001" customHeight="1">
      <c r="B658" s="2"/>
      <c r="C658" s="2"/>
      <c r="D658" s="2"/>
      <c r="E658" s="2"/>
      <c r="F658" s="2"/>
    </row>
    <row r="659" spans="2:6" s="3" customFormat="1" ht="20.100000000000001" customHeight="1">
      <c r="B659" s="2"/>
      <c r="C659" s="2"/>
      <c r="D659" s="2"/>
      <c r="E659" s="2"/>
      <c r="F659" s="2"/>
    </row>
    <row r="660" spans="2:6" s="3" customFormat="1" ht="20.100000000000001" customHeight="1">
      <c r="B660" s="2"/>
      <c r="C660" s="2"/>
      <c r="D660" s="2"/>
      <c r="E660" s="2"/>
      <c r="F660" s="2"/>
    </row>
    <row r="661" spans="2:6" s="3" customFormat="1" ht="20.100000000000001" customHeight="1">
      <c r="B661" s="2"/>
      <c r="C661" s="2"/>
      <c r="D661" s="2"/>
      <c r="E661" s="2"/>
      <c r="F661" s="2"/>
    </row>
    <row r="662" spans="2:6" s="3" customFormat="1" ht="20.100000000000001" customHeight="1">
      <c r="B662" s="2"/>
      <c r="C662" s="2"/>
      <c r="D662" s="2"/>
      <c r="E662" s="2"/>
      <c r="F662" s="2"/>
    </row>
    <row r="663" spans="2:6" s="3" customFormat="1" ht="20.100000000000001" customHeight="1">
      <c r="B663" s="2"/>
      <c r="C663" s="2"/>
      <c r="D663" s="2"/>
      <c r="E663" s="2"/>
      <c r="F663" s="2"/>
    </row>
    <row r="664" spans="2:6" s="3" customFormat="1" ht="20.100000000000001" customHeight="1">
      <c r="B664" s="2"/>
      <c r="C664" s="2"/>
      <c r="D664" s="2"/>
      <c r="E664" s="2"/>
      <c r="F664" s="2"/>
    </row>
    <row r="665" spans="2:6" s="3" customFormat="1" ht="20.100000000000001" customHeight="1">
      <c r="B665" s="2"/>
      <c r="C665" s="2"/>
      <c r="D665" s="2"/>
      <c r="E665" s="2"/>
      <c r="F665" s="2"/>
    </row>
    <row r="666" spans="2:6" s="3" customFormat="1" ht="20.100000000000001" customHeight="1">
      <c r="B666" s="2"/>
      <c r="C666" s="2"/>
      <c r="D666" s="2"/>
      <c r="E666" s="2"/>
      <c r="F666" s="2"/>
    </row>
    <row r="667" spans="2:6" s="3" customFormat="1" ht="20.100000000000001" customHeight="1">
      <c r="B667" s="2"/>
      <c r="C667" s="2"/>
      <c r="D667" s="2"/>
      <c r="E667" s="2"/>
      <c r="F667" s="2"/>
    </row>
    <row r="668" spans="2:6" s="3" customFormat="1" ht="20.100000000000001" customHeight="1">
      <c r="B668" s="2"/>
      <c r="C668" s="2"/>
      <c r="D668" s="2"/>
      <c r="E668" s="2"/>
      <c r="F668" s="2"/>
    </row>
    <row r="669" spans="2:6" s="3" customFormat="1" ht="20.100000000000001" customHeight="1">
      <c r="B669" s="2"/>
      <c r="C669" s="2"/>
      <c r="D669" s="2"/>
      <c r="E669" s="2"/>
      <c r="F669" s="2"/>
    </row>
    <row r="670" spans="2:6" s="3" customFormat="1" ht="20.100000000000001" customHeight="1">
      <c r="B670" s="2"/>
      <c r="C670" s="2"/>
      <c r="D670" s="2"/>
      <c r="E670" s="2"/>
      <c r="F670" s="2"/>
    </row>
    <row r="671" spans="2:6" s="3" customFormat="1" ht="20.100000000000001" customHeight="1">
      <c r="B671" s="2"/>
      <c r="C671" s="2"/>
      <c r="D671" s="2"/>
      <c r="E671" s="2"/>
      <c r="F671" s="2"/>
    </row>
    <row r="672" spans="2:6" s="3" customFormat="1" ht="20.100000000000001" customHeight="1">
      <c r="B672" s="2"/>
      <c r="C672" s="2"/>
      <c r="D672" s="2"/>
      <c r="E672" s="2"/>
      <c r="F672" s="2"/>
    </row>
    <row r="673" spans="2:6" s="3" customFormat="1" ht="20.100000000000001" customHeight="1">
      <c r="B673" s="2"/>
      <c r="C673" s="2"/>
      <c r="D673" s="2"/>
      <c r="E673" s="2"/>
      <c r="F673" s="2"/>
    </row>
    <row r="674" spans="2:6" s="3" customFormat="1" ht="20.100000000000001" customHeight="1">
      <c r="B674" s="2"/>
      <c r="C674" s="2"/>
      <c r="D674" s="2"/>
      <c r="E674" s="2"/>
      <c r="F674" s="2"/>
    </row>
    <row r="675" spans="2:6" s="3" customFormat="1" ht="20.100000000000001" customHeight="1">
      <c r="B675" s="2"/>
      <c r="C675" s="2"/>
      <c r="D675" s="2"/>
      <c r="E675" s="2"/>
      <c r="F675" s="2"/>
    </row>
    <row r="676" spans="2:6" s="3" customFormat="1" ht="20.100000000000001" customHeight="1">
      <c r="B676" s="2"/>
      <c r="C676" s="2"/>
      <c r="D676" s="2"/>
      <c r="E676" s="2"/>
      <c r="F676" s="2"/>
    </row>
    <row r="677" spans="2:6" s="3" customFormat="1" ht="20.100000000000001" customHeight="1">
      <c r="B677" s="2"/>
      <c r="C677" s="2"/>
      <c r="D677" s="2"/>
      <c r="E677" s="2"/>
      <c r="F677" s="2"/>
    </row>
    <row r="678" spans="2:6" s="3" customFormat="1" ht="20.100000000000001" customHeight="1">
      <c r="B678" s="2"/>
      <c r="C678" s="2"/>
      <c r="D678" s="2"/>
      <c r="E678" s="2"/>
      <c r="F678" s="2"/>
    </row>
    <row r="679" spans="2:6" s="3" customFormat="1" ht="20.100000000000001" customHeight="1">
      <c r="B679" s="2"/>
      <c r="C679" s="2"/>
      <c r="D679" s="2"/>
      <c r="E679" s="2"/>
      <c r="F679" s="2"/>
    </row>
    <row r="680" spans="2:6" s="3" customFormat="1" ht="20.100000000000001" customHeight="1">
      <c r="B680" s="2"/>
      <c r="C680" s="2"/>
      <c r="D680" s="2"/>
      <c r="E680" s="2"/>
      <c r="F680" s="2"/>
    </row>
    <row r="681" spans="2:6" s="3" customFormat="1" ht="20.100000000000001" customHeight="1">
      <c r="B681" s="2"/>
      <c r="C681" s="2"/>
      <c r="D681" s="2"/>
      <c r="E681" s="2"/>
      <c r="F681" s="2"/>
    </row>
    <row r="682" spans="2:6" s="3" customFormat="1" ht="20.100000000000001" customHeight="1">
      <c r="B682" s="2"/>
      <c r="C682" s="2"/>
      <c r="D682" s="2"/>
      <c r="E682" s="2"/>
      <c r="F682" s="2"/>
    </row>
    <row r="683" spans="2:6" s="3" customFormat="1" ht="20.100000000000001" customHeight="1">
      <c r="B683" s="2"/>
      <c r="C683" s="2"/>
      <c r="D683" s="2"/>
      <c r="E683" s="2"/>
      <c r="F683" s="2"/>
    </row>
    <row r="684" spans="2:6" s="3" customFormat="1" ht="20.100000000000001" customHeight="1">
      <c r="B684" s="2"/>
      <c r="C684" s="2"/>
      <c r="D684" s="2"/>
      <c r="E684" s="2"/>
      <c r="F684" s="2"/>
    </row>
    <row r="685" spans="2:6" s="3" customFormat="1" ht="20.100000000000001" customHeight="1">
      <c r="B685" s="2"/>
      <c r="C685" s="2"/>
      <c r="D685" s="2"/>
      <c r="E685" s="2"/>
      <c r="F685" s="2"/>
    </row>
    <row r="686" spans="2:6" s="3" customFormat="1" ht="20.100000000000001" customHeight="1">
      <c r="B686" s="2"/>
      <c r="C686" s="2"/>
      <c r="D686" s="2"/>
      <c r="E686" s="2"/>
      <c r="F686" s="2"/>
    </row>
    <row r="687" spans="2:6" s="3" customFormat="1" ht="20.100000000000001" customHeight="1">
      <c r="B687" s="2"/>
      <c r="C687" s="2"/>
      <c r="D687" s="2"/>
      <c r="E687" s="2"/>
      <c r="F687" s="2"/>
    </row>
    <row r="688" spans="2:6" s="3" customFormat="1" ht="20.100000000000001" customHeight="1">
      <c r="B688" s="2"/>
      <c r="C688" s="2"/>
      <c r="D688" s="2"/>
      <c r="E688" s="2"/>
      <c r="F688" s="2"/>
    </row>
    <row r="689" spans="2:6" s="3" customFormat="1" ht="20.100000000000001" customHeight="1">
      <c r="B689" s="2"/>
      <c r="C689" s="2"/>
      <c r="D689" s="2"/>
      <c r="E689" s="2"/>
      <c r="F689" s="2"/>
    </row>
    <row r="690" spans="2:6" s="3" customFormat="1" ht="20.100000000000001" customHeight="1">
      <c r="B690" s="2"/>
      <c r="C690" s="2"/>
      <c r="D690" s="2"/>
      <c r="E690" s="2"/>
      <c r="F690" s="2"/>
    </row>
    <row r="691" spans="2:6" s="3" customFormat="1" ht="20.100000000000001" customHeight="1">
      <c r="B691" s="2"/>
      <c r="C691" s="2"/>
      <c r="D691" s="2"/>
      <c r="E691" s="2"/>
      <c r="F691" s="2"/>
    </row>
    <row r="692" spans="2:6" s="3" customFormat="1" ht="20.100000000000001" customHeight="1">
      <c r="B692" s="2"/>
      <c r="C692" s="2"/>
      <c r="D692" s="2"/>
      <c r="E692" s="2"/>
      <c r="F692" s="2"/>
    </row>
    <row r="693" spans="2:6" s="3" customFormat="1" ht="20.100000000000001" customHeight="1">
      <c r="B693" s="2"/>
      <c r="C693" s="2"/>
      <c r="D693" s="2"/>
      <c r="E693" s="2"/>
      <c r="F693" s="2"/>
    </row>
    <row r="694" spans="2:6" s="3" customFormat="1" ht="20.100000000000001" customHeight="1">
      <c r="B694" s="2"/>
      <c r="C694" s="2"/>
      <c r="D694" s="2"/>
      <c r="E694" s="2"/>
      <c r="F694" s="2"/>
    </row>
    <row r="695" spans="2:6" s="3" customFormat="1" ht="20.100000000000001" customHeight="1">
      <c r="B695" s="2"/>
      <c r="C695" s="2"/>
      <c r="D695" s="2"/>
      <c r="E695" s="2"/>
      <c r="F695" s="2"/>
    </row>
    <row r="696" spans="2:6" s="3" customFormat="1" ht="20.100000000000001" customHeight="1">
      <c r="B696" s="2"/>
      <c r="C696" s="2"/>
      <c r="D696" s="2"/>
      <c r="E696" s="2"/>
      <c r="F696" s="2"/>
    </row>
    <row r="697" spans="2:6" s="3" customFormat="1" ht="20.100000000000001" customHeight="1">
      <c r="B697" s="2"/>
      <c r="C697" s="2"/>
      <c r="D697" s="2"/>
      <c r="E697" s="2"/>
      <c r="F697" s="2"/>
    </row>
    <row r="698" spans="2:6" s="3" customFormat="1" ht="20.100000000000001" customHeight="1">
      <c r="B698" s="2"/>
      <c r="C698" s="2"/>
      <c r="D698" s="2"/>
      <c r="E698" s="2"/>
      <c r="F698" s="2"/>
    </row>
    <row r="699" spans="2:6" s="3" customFormat="1" ht="20.100000000000001" customHeight="1">
      <c r="B699" s="2"/>
      <c r="C699" s="2"/>
      <c r="D699" s="2"/>
      <c r="E699" s="2"/>
      <c r="F699" s="2"/>
    </row>
    <row r="700" spans="2:6" s="3" customFormat="1" ht="20.100000000000001" customHeight="1">
      <c r="B700" s="2"/>
      <c r="C700" s="2"/>
      <c r="D700" s="2"/>
      <c r="E700" s="2"/>
      <c r="F700" s="2"/>
    </row>
    <row r="701" spans="2:6" s="3" customFormat="1" ht="20.100000000000001" customHeight="1">
      <c r="B701" s="2"/>
      <c r="C701" s="2"/>
      <c r="D701" s="2"/>
      <c r="E701" s="2"/>
      <c r="F701" s="2"/>
    </row>
    <row r="702" spans="2:6" s="3" customFormat="1" ht="20.100000000000001" customHeight="1">
      <c r="B702" s="2"/>
      <c r="C702" s="2"/>
      <c r="D702" s="2"/>
      <c r="E702" s="2"/>
      <c r="F702" s="2"/>
    </row>
    <row r="703" spans="2:6" s="3" customFormat="1" ht="20.100000000000001" customHeight="1">
      <c r="B703" s="2"/>
      <c r="C703" s="2"/>
      <c r="D703" s="2"/>
      <c r="E703" s="2"/>
      <c r="F703" s="2"/>
    </row>
    <row r="704" spans="2:6" s="3" customFormat="1" ht="20.100000000000001" customHeight="1">
      <c r="B704" s="2"/>
      <c r="C704" s="2"/>
      <c r="D704" s="2"/>
      <c r="E704" s="2"/>
      <c r="F704" s="2"/>
    </row>
    <row r="705" spans="2:6" s="3" customFormat="1" ht="20.100000000000001" customHeight="1">
      <c r="B705" s="2"/>
      <c r="C705" s="2"/>
      <c r="D705" s="2"/>
      <c r="E705" s="2"/>
      <c r="F705" s="2"/>
    </row>
    <row r="706" spans="2:6" s="3" customFormat="1" ht="20.100000000000001" customHeight="1">
      <c r="B706" s="2"/>
      <c r="C706" s="2"/>
      <c r="D706" s="2"/>
      <c r="E706" s="2"/>
      <c r="F706" s="2"/>
    </row>
    <row r="707" spans="2:6" s="3" customFormat="1" ht="20.100000000000001" customHeight="1">
      <c r="B707" s="2"/>
      <c r="C707" s="2"/>
      <c r="D707" s="2"/>
      <c r="E707" s="2"/>
      <c r="F707" s="2"/>
    </row>
    <row r="708" spans="2:6" s="3" customFormat="1" ht="20.100000000000001" customHeight="1">
      <c r="B708" s="2"/>
      <c r="C708" s="2"/>
      <c r="D708" s="2"/>
      <c r="E708" s="2"/>
      <c r="F708" s="2"/>
    </row>
    <row r="709" spans="2:6" s="3" customFormat="1" ht="20.100000000000001" customHeight="1">
      <c r="B709" s="2"/>
      <c r="C709" s="2"/>
      <c r="D709" s="2"/>
      <c r="E709" s="2"/>
      <c r="F709" s="2"/>
    </row>
    <row r="710" spans="2:6" s="3" customFormat="1" ht="20.100000000000001" customHeight="1">
      <c r="B710" s="2"/>
      <c r="C710" s="2"/>
      <c r="D710" s="2"/>
      <c r="E710" s="2"/>
      <c r="F710" s="2"/>
    </row>
    <row r="711" spans="2:6" s="3" customFormat="1" ht="20.100000000000001" customHeight="1">
      <c r="B711" s="2"/>
      <c r="C711" s="2"/>
      <c r="D711" s="2"/>
      <c r="E711" s="2"/>
      <c r="F711" s="2"/>
    </row>
    <row r="712" spans="2:6" s="3" customFormat="1" ht="20.100000000000001" customHeight="1">
      <c r="B712" s="2"/>
      <c r="C712" s="2"/>
      <c r="D712" s="2"/>
      <c r="E712" s="2"/>
      <c r="F712" s="2"/>
    </row>
    <row r="713" spans="2:6" s="3" customFormat="1" ht="20.100000000000001" customHeight="1">
      <c r="B713" s="2"/>
      <c r="C713" s="2"/>
      <c r="D713" s="2"/>
      <c r="E713" s="2"/>
      <c r="F713" s="2"/>
    </row>
    <row r="714" spans="2:6" s="3" customFormat="1" ht="20.100000000000001" customHeight="1">
      <c r="B714" s="2"/>
      <c r="C714" s="2"/>
      <c r="D714" s="2"/>
      <c r="E714" s="2"/>
      <c r="F714" s="2"/>
    </row>
    <row r="715" spans="2:6" s="3" customFormat="1" ht="20.100000000000001" customHeight="1">
      <c r="B715" s="2"/>
      <c r="C715" s="2"/>
      <c r="D715" s="2"/>
      <c r="E715" s="2"/>
      <c r="F715" s="2"/>
    </row>
    <row r="716" spans="2:6" s="3" customFormat="1" ht="20.100000000000001" customHeight="1">
      <c r="B716" s="2"/>
      <c r="C716" s="2"/>
      <c r="D716" s="2"/>
      <c r="E716" s="2"/>
      <c r="F716" s="2"/>
    </row>
    <row r="717" spans="2:6" s="3" customFormat="1" ht="20.100000000000001" customHeight="1">
      <c r="B717" s="2"/>
      <c r="C717" s="2"/>
      <c r="D717" s="2"/>
      <c r="E717" s="2"/>
      <c r="F717" s="2"/>
    </row>
    <row r="718" spans="2:6" s="3" customFormat="1" ht="20.100000000000001" customHeight="1">
      <c r="B718" s="2"/>
      <c r="C718" s="2"/>
      <c r="D718" s="2"/>
      <c r="E718" s="2"/>
      <c r="F718" s="2"/>
    </row>
    <row r="719" spans="2:6" s="3" customFormat="1" ht="20.100000000000001" customHeight="1">
      <c r="B719" s="2"/>
      <c r="C719" s="2"/>
      <c r="D719" s="2"/>
      <c r="E719" s="2"/>
      <c r="F719" s="2"/>
    </row>
    <row r="720" spans="2:6" s="3" customFormat="1" ht="20.100000000000001" customHeight="1">
      <c r="B720" s="2"/>
      <c r="C720" s="2"/>
      <c r="D720" s="2"/>
      <c r="E720" s="2"/>
      <c r="F720" s="2"/>
    </row>
    <row r="721" spans="2:6" s="3" customFormat="1" ht="20.100000000000001" customHeight="1">
      <c r="B721" s="2"/>
      <c r="C721" s="2"/>
      <c r="D721" s="2"/>
      <c r="E721" s="2"/>
      <c r="F721" s="2"/>
    </row>
    <row r="722" spans="2:6" s="3" customFormat="1" ht="20.100000000000001" customHeight="1">
      <c r="B722" s="2"/>
      <c r="C722" s="2"/>
      <c r="D722" s="2"/>
      <c r="E722" s="2"/>
      <c r="F722" s="2"/>
    </row>
    <row r="723" spans="2:6" s="3" customFormat="1" ht="20.100000000000001" customHeight="1">
      <c r="B723" s="2"/>
      <c r="C723" s="2"/>
      <c r="D723" s="2"/>
      <c r="E723" s="2"/>
      <c r="F723" s="2"/>
    </row>
    <row r="724" spans="2:6" s="3" customFormat="1" ht="20.100000000000001" customHeight="1">
      <c r="B724" s="2"/>
      <c r="C724" s="2"/>
      <c r="D724" s="2"/>
      <c r="E724" s="2"/>
      <c r="F724" s="2"/>
    </row>
    <row r="725" spans="2:6" s="3" customFormat="1" ht="20.100000000000001" customHeight="1">
      <c r="B725" s="2"/>
      <c r="C725" s="2"/>
      <c r="D725" s="2"/>
      <c r="E725" s="2"/>
      <c r="F725" s="2"/>
    </row>
    <row r="726" spans="2:6" s="3" customFormat="1" ht="20.100000000000001" customHeight="1">
      <c r="B726" s="2"/>
      <c r="C726" s="2"/>
      <c r="D726" s="2"/>
      <c r="E726" s="2"/>
      <c r="F726" s="2"/>
    </row>
    <row r="727" spans="2:6" s="3" customFormat="1" ht="20.100000000000001" customHeight="1">
      <c r="B727" s="2"/>
      <c r="C727" s="2"/>
      <c r="D727" s="2"/>
      <c r="E727" s="2"/>
      <c r="F727" s="2"/>
    </row>
    <row r="728" spans="2:6" s="3" customFormat="1" ht="20.100000000000001" customHeight="1">
      <c r="B728" s="2"/>
      <c r="C728" s="2"/>
      <c r="D728" s="2"/>
      <c r="E728" s="2"/>
      <c r="F728" s="2"/>
    </row>
    <row r="729" spans="2:6" s="3" customFormat="1" ht="20.100000000000001" customHeight="1">
      <c r="B729" s="2"/>
      <c r="C729" s="2"/>
      <c r="D729" s="2"/>
      <c r="E729" s="2"/>
      <c r="F729" s="2"/>
    </row>
    <row r="730" spans="2:6" s="3" customFormat="1" ht="20.100000000000001" customHeight="1">
      <c r="B730" s="2"/>
      <c r="C730" s="2"/>
      <c r="D730" s="2"/>
      <c r="E730" s="2"/>
      <c r="F730" s="2"/>
    </row>
    <row r="731" spans="2:6" s="3" customFormat="1" ht="20.100000000000001" customHeight="1">
      <c r="B731" s="2"/>
      <c r="C731" s="2"/>
      <c r="D731" s="2"/>
      <c r="E731" s="2"/>
      <c r="F731" s="2"/>
    </row>
    <row r="732" spans="2:6" s="3" customFormat="1" ht="20.100000000000001" customHeight="1">
      <c r="B732" s="2"/>
      <c r="C732" s="2"/>
      <c r="D732" s="2"/>
      <c r="E732" s="2"/>
      <c r="F732" s="2"/>
    </row>
    <row r="733" spans="2:6" s="3" customFormat="1" ht="20.100000000000001" customHeight="1">
      <c r="B733" s="2"/>
      <c r="C733" s="2"/>
      <c r="D733" s="2"/>
      <c r="E733" s="2"/>
      <c r="F733" s="2"/>
    </row>
    <row r="734" spans="2:6" s="3" customFormat="1" ht="20.100000000000001" customHeight="1">
      <c r="B734" s="2"/>
      <c r="C734" s="2"/>
      <c r="D734" s="2"/>
      <c r="E734" s="2"/>
      <c r="F734" s="2"/>
    </row>
    <row r="735" spans="2:6" s="3" customFormat="1" ht="20.100000000000001" customHeight="1">
      <c r="B735" s="2"/>
      <c r="C735" s="2"/>
      <c r="D735" s="2"/>
      <c r="E735" s="2"/>
      <c r="F735" s="2"/>
    </row>
    <row r="736" spans="2:6" s="3" customFormat="1" ht="20.100000000000001" customHeight="1">
      <c r="B736" s="2"/>
      <c r="C736" s="2"/>
      <c r="D736" s="2"/>
      <c r="E736" s="2"/>
      <c r="F736" s="2"/>
    </row>
    <row r="737" spans="2:6" s="3" customFormat="1" ht="20.100000000000001" customHeight="1">
      <c r="B737" s="2"/>
      <c r="C737" s="2"/>
      <c r="D737" s="2"/>
      <c r="E737" s="2"/>
      <c r="F737" s="2"/>
    </row>
    <row r="738" spans="2:6" s="3" customFormat="1" ht="20.100000000000001" customHeight="1">
      <c r="B738" s="2"/>
      <c r="C738" s="2"/>
      <c r="D738" s="2"/>
      <c r="E738" s="2"/>
      <c r="F738" s="2"/>
    </row>
    <row r="739" spans="2:6" s="3" customFormat="1" ht="20.100000000000001" customHeight="1">
      <c r="B739" s="2"/>
      <c r="C739" s="2"/>
      <c r="D739" s="2"/>
      <c r="E739" s="2"/>
      <c r="F739" s="2"/>
    </row>
    <row r="740" spans="2:6" s="3" customFormat="1" ht="20.100000000000001" customHeight="1">
      <c r="B740" s="2"/>
      <c r="C740" s="2"/>
      <c r="D740" s="2"/>
      <c r="E740" s="2"/>
      <c r="F740" s="2"/>
    </row>
    <row r="741" spans="2:6" s="3" customFormat="1" ht="20.100000000000001" customHeight="1">
      <c r="B741" s="2"/>
      <c r="C741" s="2"/>
      <c r="D741" s="2"/>
      <c r="E741" s="2"/>
      <c r="F741" s="2"/>
    </row>
    <row r="742" spans="2:6" s="3" customFormat="1" ht="20.100000000000001" customHeight="1">
      <c r="B742" s="2"/>
      <c r="C742" s="2"/>
      <c r="D742" s="2"/>
      <c r="E742" s="2"/>
      <c r="F742" s="2"/>
    </row>
    <row r="743" spans="2:6" s="3" customFormat="1" ht="20.100000000000001" customHeight="1">
      <c r="B743" s="2"/>
      <c r="C743" s="2"/>
      <c r="D743" s="2"/>
      <c r="E743" s="2"/>
      <c r="F743" s="2"/>
    </row>
    <row r="744" spans="2:6" s="3" customFormat="1" ht="20.100000000000001" customHeight="1">
      <c r="B744" s="2"/>
      <c r="C744" s="2"/>
      <c r="D744" s="2"/>
      <c r="E744" s="2"/>
      <c r="F744" s="2"/>
    </row>
    <row r="745" spans="2:6" s="3" customFormat="1" ht="20.100000000000001" customHeight="1">
      <c r="B745" s="2"/>
      <c r="C745" s="2"/>
      <c r="D745" s="2"/>
      <c r="E745" s="2"/>
      <c r="F745" s="2"/>
    </row>
    <row r="746" spans="2:6" s="3" customFormat="1" ht="20.100000000000001" customHeight="1">
      <c r="B746" s="2"/>
      <c r="C746" s="2"/>
      <c r="D746" s="2"/>
      <c r="E746" s="2"/>
      <c r="F746" s="2"/>
    </row>
    <row r="747" spans="2:6" s="3" customFormat="1" ht="20.100000000000001" customHeight="1">
      <c r="B747" s="2"/>
      <c r="C747" s="2"/>
      <c r="D747" s="2"/>
      <c r="E747" s="2"/>
      <c r="F747" s="2"/>
    </row>
    <row r="748" spans="2:6" s="3" customFormat="1" ht="20.100000000000001" customHeight="1">
      <c r="B748" s="2"/>
      <c r="C748" s="2"/>
      <c r="D748" s="2"/>
      <c r="E748" s="2"/>
      <c r="F748" s="2"/>
    </row>
    <row r="749" spans="2:6" s="3" customFormat="1" ht="20.100000000000001" customHeight="1">
      <c r="B749" s="2"/>
      <c r="C749" s="2"/>
      <c r="D749" s="2"/>
      <c r="E749" s="2"/>
      <c r="F749" s="2"/>
    </row>
    <row r="750" spans="2:6" s="3" customFormat="1" ht="20.100000000000001" customHeight="1">
      <c r="B750" s="2"/>
      <c r="C750" s="2"/>
      <c r="D750" s="2"/>
      <c r="E750" s="2"/>
      <c r="F750" s="2"/>
    </row>
    <row r="751" spans="2:6" s="3" customFormat="1" ht="20.100000000000001" customHeight="1">
      <c r="B751" s="2"/>
      <c r="C751" s="2"/>
      <c r="D751" s="2"/>
      <c r="E751" s="2"/>
      <c r="F751" s="2"/>
    </row>
    <row r="752" spans="2:6" s="3" customFormat="1" ht="20.100000000000001" customHeight="1">
      <c r="B752" s="2"/>
      <c r="C752" s="2"/>
      <c r="D752" s="2"/>
      <c r="E752" s="2"/>
      <c r="F752" s="2"/>
    </row>
    <row r="753" spans="2:6" s="3" customFormat="1" ht="20.100000000000001" customHeight="1">
      <c r="B753" s="2"/>
      <c r="C753" s="2"/>
      <c r="D753" s="2"/>
      <c r="E753" s="2"/>
      <c r="F753" s="2"/>
    </row>
    <row r="754" spans="2:6" s="3" customFormat="1" ht="20.100000000000001" customHeight="1">
      <c r="B754" s="2"/>
      <c r="C754" s="2"/>
      <c r="D754" s="2"/>
      <c r="E754" s="2"/>
      <c r="F754" s="2"/>
    </row>
    <row r="755" spans="2:6" s="3" customFormat="1" ht="20.100000000000001" customHeight="1">
      <c r="B755" s="2"/>
      <c r="C755" s="2"/>
      <c r="D755" s="2"/>
      <c r="E755" s="2"/>
      <c r="F755" s="2"/>
    </row>
    <row r="756" spans="2:6" s="3" customFormat="1" ht="20.100000000000001" customHeight="1">
      <c r="B756" s="2"/>
      <c r="C756" s="2"/>
      <c r="D756" s="2"/>
      <c r="E756" s="2"/>
      <c r="F756" s="2"/>
    </row>
    <row r="757" spans="2:6" s="3" customFormat="1" ht="20.100000000000001" customHeight="1">
      <c r="B757" s="2"/>
      <c r="C757" s="2"/>
      <c r="D757" s="2"/>
      <c r="E757" s="2"/>
      <c r="F757" s="2"/>
    </row>
    <row r="758" spans="2:6" s="3" customFormat="1" ht="20.100000000000001" customHeight="1">
      <c r="B758" s="2"/>
      <c r="C758" s="2"/>
      <c r="D758" s="2"/>
      <c r="E758" s="2"/>
      <c r="F758" s="2"/>
    </row>
    <row r="759" spans="2:6" s="3" customFormat="1" ht="20.100000000000001" customHeight="1">
      <c r="B759" s="2"/>
      <c r="C759" s="2"/>
      <c r="D759" s="2"/>
      <c r="E759" s="2"/>
      <c r="F759" s="2"/>
    </row>
    <row r="760" spans="2:6" s="3" customFormat="1" ht="20.100000000000001" customHeight="1">
      <c r="B760" s="2"/>
      <c r="C760" s="2"/>
      <c r="D760" s="2"/>
      <c r="E760" s="2"/>
      <c r="F760" s="2"/>
    </row>
    <row r="761" spans="2:6" s="3" customFormat="1" ht="20.100000000000001" customHeight="1">
      <c r="B761" s="2"/>
      <c r="C761" s="2"/>
      <c r="D761" s="2"/>
      <c r="E761" s="2"/>
      <c r="F761" s="2"/>
    </row>
    <row r="762" spans="2:6" s="3" customFormat="1" ht="20.100000000000001" customHeight="1">
      <c r="B762" s="2"/>
      <c r="C762" s="2"/>
      <c r="D762" s="2"/>
      <c r="E762" s="2"/>
      <c r="F762" s="2"/>
    </row>
    <row r="763" spans="2:6" s="3" customFormat="1" ht="20.100000000000001" customHeight="1">
      <c r="B763" s="2"/>
      <c r="C763" s="2"/>
      <c r="D763" s="2"/>
      <c r="E763" s="2"/>
      <c r="F763" s="2"/>
    </row>
    <row r="764" spans="2:6" s="3" customFormat="1" ht="20.100000000000001" customHeight="1">
      <c r="B764" s="2"/>
      <c r="C764" s="2"/>
      <c r="D764" s="2"/>
      <c r="E764" s="2"/>
      <c r="F764" s="2"/>
    </row>
    <row r="765" spans="2:6" s="3" customFormat="1" ht="20.100000000000001" customHeight="1">
      <c r="B765" s="2"/>
      <c r="C765" s="2"/>
      <c r="D765" s="2"/>
      <c r="E765" s="2"/>
      <c r="F765" s="2"/>
    </row>
    <row r="766" spans="2:6" s="3" customFormat="1" ht="20.100000000000001" customHeight="1">
      <c r="B766" s="2"/>
      <c r="C766" s="2"/>
      <c r="D766" s="2"/>
      <c r="E766" s="2"/>
      <c r="F766" s="2"/>
    </row>
    <row r="767" spans="2:6" s="3" customFormat="1" ht="20.100000000000001" customHeight="1">
      <c r="B767" s="2"/>
      <c r="C767" s="2"/>
      <c r="D767" s="2"/>
      <c r="E767" s="2"/>
      <c r="F767" s="2"/>
    </row>
    <row r="768" spans="2:6" s="3" customFormat="1" ht="20.100000000000001" customHeight="1">
      <c r="B768" s="2"/>
      <c r="C768" s="2"/>
      <c r="D768" s="2"/>
      <c r="E768" s="2"/>
      <c r="F768" s="2"/>
    </row>
    <row r="769" spans="2:6" s="3" customFormat="1" ht="20.100000000000001" customHeight="1">
      <c r="B769" s="2"/>
      <c r="C769" s="2"/>
      <c r="D769" s="2"/>
      <c r="E769" s="2"/>
      <c r="F769" s="2"/>
    </row>
    <row r="770" spans="2:6" s="3" customFormat="1" ht="20.100000000000001" customHeight="1">
      <c r="B770" s="2"/>
      <c r="C770" s="2"/>
      <c r="D770" s="2"/>
      <c r="E770" s="2"/>
      <c r="F770" s="2"/>
    </row>
    <row r="771" spans="2:6" s="3" customFormat="1" ht="20.100000000000001" customHeight="1">
      <c r="B771" s="2"/>
      <c r="C771" s="2"/>
      <c r="D771" s="2"/>
      <c r="E771" s="2"/>
      <c r="F771" s="2"/>
    </row>
    <row r="772" spans="2:6" s="3" customFormat="1" ht="20.100000000000001" customHeight="1">
      <c r="B772" s="2"/>
      <c r="C772" s="2"/>
      <c r="D772" s="2"/>
      <c r="E772" s="2"/>
      <c r="F772" s="2"/>
    </row>
    <row r="773" spans="2:6" s="3" customFormat="1" ht="20.100000000000001" customHeight="1">
      <c r="B773" s="2"/>
      <c r="C773" s="2"/>
      <c r="D773" s="2"/>
      <c r="E773" s="2"/>
      <c r="F773" s="2"/>
    </row>
    <row r="774" spans="2:6" s="3" customFormat="1" ht="20.100000000000001" customHeight="1">
      <c r="B774" s="2"/>
      <c r="C774" s="2"/>
      <c r="D774" s="2"/>
      <c r="E774" s="2"/>
      <c r="F774" s="2"/>
    </row>
    <row r="775" spans="2:6" s="3" customFormat="1" ht="20.100000000000001" customHeight="1">
      <c r="B775" s="2"/>
      <c r="C775" s="2"/>
      <c r="D775" s="2"/>
      <c r="E775" s="2"/>
      <c r="F775" s="2"/>
    </row>
    <row r="776" spans="2:6" s="3" customFormat="1" ht="20.100000000000001" customHeight="1">
      <c r="B776" s="2"/>
      <c r="C776" s="2"/>
      <c r="D776" s="2"/>
      <c r="E776" s="2"/>
      <c r="F776" s="2"/>
    </row>
    <row r="777" spans="2:6" s="3" customFormat="1" ht="20.100000000000001" customHeight="1">
      <c r="B777" s="2"/>
      <c r="C777" s="2"/>
      <c r="D777" s="2"/>
      <c r="E777" s="2"/>
      <c r="F777" s="2"/>
    </row>
    <row r="778" spans="2:6" s="3" customFormat="1" ht="20.100000000000001" customHeight="1">
      <c r="B778" s="2"/>
      <c r="C778" s="2"/>
      <c r="D778" s="2"/>
      <c r="E778" s="2"/>
      <c r="F778" s="2"/>
    </row>
    <row r="779" spans="2:6" s="3" customFormat="1" ht="20.100000000000001" customHeight="1">
      <c r="B779" s="2"/>
      <c r="C779" s="2"/>
      <c r="D779" s="2"/>
      <c r="E779" s="2"/>
      <c r="F779" s="2"/>
    </row>
    <row r="780" spans="2:6" s="3" customFormat="1" ht="20.100000000000001" customHeight="1">
      <c r="B780" s="2"/>
      <c r="C780" s="2"/>
      <c r="D780" s="2"/>
      <c r="E780" s="2"/>
      <c r="F780" s="2"/>
    </row>
    <row r="781" spans="2:6" s="3" customFormat="1" ht="20.100000000000001" customHeight="1">
      <c r="B781" s="2"/>
      <c r="C781" s="2"/>
      <c r="D781" s="2"/>
      <c r="E781" s="2"/>
      <c r="F781" s="2"/>
    </row>
    <row r="782" spans="2:6" s="3" customFormat="1" ht="20.100000000000001" customHeight="1">
      <c r="B782" s="2"/>
      <c r="C782" s="2"/>
      <c r="D782" s="2"/>
      <c r="E782" s="2"/>
      <c r="F782" s="2"/>
    </row>
    <row r="783" spans="2:6" s="3" customFormat="1" ht="20.100000000000001" customHeight="1">
      <c r="B783" s="2"/>
      <c r="C783" s="2"/>
      <c r="D783" s="2"/>
      <c r="E783" s="2"/>
      <c r="F783" s="2"/>
    </row>
    <row r="784" spans="2:6" s="3" customFormat="1" ht="20.100000000000001" customHeight="1">
      <c r="B784" s="2"/>
      <c r="C784" s="2"/>
      <c r="D784" s="2"/>
      <c r="E784" s="2"/>
      <c r="F784" s="2"/>
    </row>
    <row r="785" spans="2:6" s="3" customFormat="1" ht="20.100000000000001" customHeight="1">
      <c r="B785" s="2"/>
      <c r="C785" s="2"/>
      <c r="D785" s="2"/>
      <c r="E785" s="2"/>
      <c r="F785" s="2"/>
    </row>
    <row r="786" spans="2:6" s="3" customFormat="1" ht="20.100000000000001" customHeight="1">
      <c r="B786" s="2"/>
      <c r="C786" s="2"/>
      <c r="D786" s="2"/>
      <c r="E786" s="2"/>
      <c r="F786" s="2"/>
    </row>
    <row r="787" spans="2:6" s="3" customFormat="1" ht="20.100000000000001" customHeight="1">
      <c r="B787" s="2"/>
      <c r="C787" s="2"/>
      <c r="D787" s="2"/>
      <c r="E787" s="2"/>
      <c r="F787" s="2"/>
    </row>
    <row r="788" spans="2:6" s="3" customFormat="1" ht="20.100000000000001" customHeight="1">
      <c r="B788" s="2"/>
      <c r="C788" s="2"/>
      <c r="D788" s="2"/>
      <c r="E788" s="2"/>
      <c r="F788" s="2"/>
    </row>
    <row r="789" spans="2:6" s="3" customFormat="1" ht="20.100000000000001" customHeight="1">
      <c r="B789" s="2"/>
      <c r="C789" s="2"/>
      <c r="D789" s="2"/>
      <c r="E789" s="2"/>
      <c r="F789" s="2"/>
    </row>
    <row r="790" spans="2:6" s="3" customFormat="1" ht="20.100000000000001" customHeight="1">
      <c r="B790" s="2"/>
      <c r="C790" s="2"/>
      <c r="D790" s="2"/>
      <c r="E790" s="2"/>
      <c r="F790" s="2"/>
    </row>
    <row r="791" spans="2:6" s="3" customFormat="1" ht="20.100000000000001" customHeight="1">
      <c r="B791" s="2"/>
      <c r="C791" s="2"/>
      <c r="D791" s="2"/>
      <c r="E791" s="2"/>
      <c r="F791" s="2"/>
    </row>
    <row r="792" spans="2:6" s="3" customFormat="1" ht="20.100000000000001" customHeight="1">
      <c r="B792" s="2"/>
      <c r="C792" s="2"/>
      <c r="D792" s="2"/>
      <c r="E792" s="2"/>
      <c r="F792" s="2"/>
    </row>
    <row r="793" spans="2:6" s="3" customFormat="1" ht="20.100000000000001" customHeight="1">
      <c r="B793" s="2"/>
      <c r="C793" s="2"/>
      <c r="D793" s="2"/>
      <c r="E793" s="2"/>
      <c r="F793" s="2"/>
    </row>
    <row r="794" spans="2:6" s="3" customFormat="1" ht="20.100000000000001" customHeight="1">
      <c r="B794" s="2"/>
      <c r="C794" s="2"/>
      <c r="D794" s="2"/>
      <c r="E794" s="2"/>
      <c r="F794" s="2"/>
    </row>
    <row r="795" spans="2:6" s="3" customFormat="1" ht="20.100000000000001" customHeight="1">
      <c r="B795" s="2"/>
      <c r="C795" s="2"/>
      <c r="D795" s="2"/>
      <c r="E795" s="2"/>
      <c r="F795" s="2"/>
    </row>
    <row r="796" spans="2:6" s="3" customFormat="1" ht="20.100000000000001" customHeight="1">
      <c r="B796" s="2"/>
      <c r="C796" s="2"/>
      <c r="D796" s="2"/>
      <c r="E796" s="2"/>
      <c r="F796" s="2"/>
    </row>
    <row r="797" spans="2:6" s="3" customFormat="1" ht="20.100000000000001" customHeight="1">
      <c r="B797" s="2"/>
      <c r="C797" s="2"/>
      <c r="D797" s="2"/>
      <c r="E797" s="2"/>
      <c r="F797" s="2"/>
    </row>
    <row r="798" spans="2:6" s="3" customFormat="1" ht="20.100000000000001" customHeight="1">
      <c r="B798" s="2"/>
      <c r="C798" s="2"/>
      <c r="D798" s="2"/>
      <c r="E798" s="2"/>
      <c r="F798" s="2"/>
    </row>
    <row r="799" spans="2:6" s="3" customFormat="1" ht="20.100000000000001" customHeight="1">
      <c r="B799" s="2"/>
      <c r="C799" s="2"/>
      <c r="D799" s="2"/>
      <c r="E799" s="2"/>
      <c r="F799" s="2"/>
    </row>
    <row r="800" spans="2:6" s="3" customFormat="1" ht="20.100000000000001" customHeight="1">
      <c r="B800" s="2"/>
      <c r="C800" s="2"/>
      <c r="D800" s="2"/>
      <c r="E800" s="2"/>
      <c r="F800" s="2"/>
    </row>
    <row r="801" spans="2:6" s="3" customFormat="1" ht="20.100000000000001" customHeight="1">
      <c r="B801" s="2"/>
      <c r="C801" s="2"/>
      <c r="D801" s="2"/>
      <c r="E801" s="2"/>
      <c r="F801" s="2"/>
    </row>
    <row r="802" spans="2:6" s="3" customFormat="1" ht="20.100000000000001" customHeight="1">
      <c r="B802" s="2"/>
      <c r="C802" s="2"/>
      <c r="D802" s="2"/>
      <c r="E802" s="2"/>
      <c r="F802" s="2"/>
    </row>
    <row r="803" spans="2:6" s="3" customFormat="1" ht="20.100000000000001" customHeight="1">
      <c r="B803" s="2"/>
      <c r="C803" s="2"/>
      <c r="D803" s="2"/>
      <c r="E803" s="2"/>
      <c r="F803" s="2"/>
    </row>
    <row r="804" spans="2:6" s="3" customFormat="1" ht="20.100000000000001" customHeight="1">
      <c r="B804" s="2"/>
      <c r="C804" s="2"/>
      <c r="D804" s="2"/>
      <c r="E804" s="2"/>
      <c r="F804" s="2"/>
    </row>
    <row r="805" spans="2:6" s="3" customFormat="1" ht="20.100000000000001" customHeight="1">
      <c r="B805" s="2"/>
      <c r="C805" s="2"/>
      <c r="D805" s="2"/>
      <c r="E805" s="2"/>
      <c r="F805" s="2"/>
    </row>
    <row r="806" spans="2:6" s="3" customFormat="1" ht="20.100000000000001" customHeight="1">
      <c r="B806" s="2"/>
      <c r="C806" s="2"/>
      <c r="D806" s="2"/>
      <c r="E806" s="2"/>
      <c r="F806" s="2"/>
    </row>
    <row r="807" spans="2:6" s="3" customFormat="1" ht="20.100000000000001" customHeight="1">
      <c r="B807" s="2"/>
      <c r="C807" s="2"/>
      <c r="D807" s="2"/>
      <c r="E807" s="2"/>
      <c r="F807" s="2"/>
    </row>
    <row r="808" spans="2:6" s="3" customFormat="1" ht="20.100000000000001" customHeight="1">
      <c r="B808" s="2"/>
      <c r="C808" s="2"/>
      <c r="D808" s="2"/>
      <c r="E808" s="2"/>
      <c r="F808" s="2"/>
    </row>
    <row r="809" spans="2:6" s="3" customFormat="1" ht="20.100000000000001" customHeight="1">
      <c r="B809" s="2"/>
      <c r="C809" s="2"/>
      <c r="D809" s="2"/>
      <c r="E809" s="2"/>
      <c r="F809" s="2"/>
    </row>
    <row r="810" spans="2:6" s="3" customFormat="1" ht="20.100000000000001" customHeight="1">
      <c r="B810" s="2"/>
      <c r="C810" s="2"/>
      <c r="D810" s="2"/>
      <c r="E810" s="2"/>
      <c r="F810" s="2"/>
    </row>
    <row r="811" spans="2:6" s="3" customFormat="1" ht="20.100000000000001" customHeight="1">
      <c r="B811" s="2"/>
      <c r="C811" s="2"/>
      <c r="D811" s="2"/>
      <c r="E811" s="2"/>
      <c r="F811" s="2"/>
    </row>
    <row r="812" spans="2:6" s="3" customFormat="1" ht="20.100000000000001" customHeight="1">
      <c r="B812" s="2"/>
      <c r="C812" s="2"/>
      <c r="D812" s="2"/>
      <c r="E812" s="2"/>
      <c r="F812" s="2"/>
    </row>
    <row r="813" spans="2:6" s="3" customFormat="1" ht="20.100000000000001" customHeight="1">
      <c r="B813" s="2"/>
      <c r="C813" s="2"/>
      <c r="D813" s="2"/>
      <c r="E813" s="2"/>
      <c r="F813" s="2"/>
    </row>
    <row r="814" spans="2:6" s="3" customFormat="1" ht="20.100000000000001" customHeight="1">
      <c r="B814" s="2"/>
      <c r="C814" s="2"/>
      <c r="D814" s="2"/>
      <c r="E814" s="2"/>
      <c r="F814" s="2"/>
    </row>
    <row r="815" spans="2:6" s="3" customFormat="1" ht="20.100000000000001" customHeight="1">
      <c r="B815" s="2"/>
      <c r="C815" s="2"/>
      <c r="D815" s="2"/>
      <c r="E815" s="2"/>
      <c r="F815" s="2"/>
    </row>
    <row r="816" spans="2:6" s="3" customFormat="1" ht="20.100000000000001" customHeight="1">
      <c r="B816" s="2"/>
      <c r="C816" s="2"/>
      <c r="D816" s="2"/>
      <c r="E816" s="2"/>
      <c r="F816" s="2"/>
    </row>
    <row r="817" spans="2:6" s="3" customFormat="1" ht="20.100000000000001" customHeight="1">
      <c r="B817" s="2"/>
      <c r="C817" s="2"/>
      <c r="D817" s="2"/>
      <c r="E817" s="2"/>
      <c r="F817" s="2"/>
    </row>
    <row r="818" spans="2:6" s="3" customFormat="1" ht="20.100000000000001" customHeight="1">
      <c r="B818" s="2"/>
      <c r="C818" s="2"/>
      <c r="D818" s="2"/>
      <c r="E818" s="2"/>
      <c r="F818" s="2"/>
    </row>
    <row r="819" spans="2:6" s="3" customFormat="1" ht="20.100000000000001" customHeight="1">
      <c r="B819" s="2"/>
      <c r="C819" s="2"/>
      <c r="D819" s="2"/>
      <c r="E819" s="2"/>
      <c r="F819" s="2"/>
    </row>
    <row r="820" spans="2:6" s="3" customFormat="1" ht="20.100000000000001" customHeight="1">
      <c r="B820" s="2"/>
      <c r="C820" s="2"/>
      <c r="D820" s="2"/>
      <c r="E820" s="2"/>
      <c r="F820" s="2"/>
    </row>
    <row r="821" spans="2:6" s="3" customFormat="1" ht="20.100000000000001" customHeight="1">
      <c r="B821" s="2"/>
      <c r="C821" s="2"/>
      <c r="D821" s="2"/>
      <c r="E821" s="2"/>
      <c r="F821" s="2"/>
    </row>
    <row r="822" spans="2:6" s="3" customFormat="1" ht="20.100000000000001" customHeight="1">
      <c r="B822" s="2"/>
      <c r="C822" s="2"/>
      <c r="D822" s="2"/>
      <c r="E822" s="2"/>
      <c r="F822" s="2"/>
    </row>
    <row r="823" spans="2:6" s="3" customFormat="1" ht="20.100000000000001" customHeight="1">
      <c r="B823" s="2"/>
      <c r="C823" s="2"/>
      <c r="D823" s="2"/>
      <c r="E823" s="2"/>
      <c r="F823" s="2"/>
    </row>
    <row r="824" spans="2:6" s="3" customFormat="1" ht="20.100000000000001" customHeight="1">
      <c r="B824" s="2"/>
      <c r="C824" s="2"/>
      <c r="D824" s="2"/>
      <c r="E824" s="2"/>
      <c r="F824" s="2"/>
    </row>
    <row r="825" spans="2:6" s="3" customFormat="1" ht="20.100000000000001" customHeight="1">
      <c r="B825" s="2"/>
      <c r="C825" s="2"/>
      <c r="D825" s="2"/>
      <c r="E825" s="2"/>
      <c r="F825" s="2"/>
    </row>
    <row r="826" spans="2:6" s="3" customFormat="1" ht="20.100000000000001" customHeight="1">
      <c r="B826" s="2"/>
      <c r="C826" s="2"/>
      <c r="D826" s="2"/>
      <c r="E826" s="2"/>
      <c r="F826" s="2"/>
    </row>
    <row r="827" spans="2:6" s="3" customFormat="1" ht="20.100000000000001" customHeight="1">
      <c r="B827" s="2"/>
      <c r="C827" s="2"/>
      <c r="D827" s="2"/>
      <c r="E827" s="2"/>
      <c r="F827" s="2"/>
    </row>
    <row r="828" spans="2:6" s="3" customFormat="1" ht="20.100000000000001" customHeight="1">
      <c r="B828" s="2"/>
      <c r="C828" s="2"/>
      <c r="D828" s="2"/>
      <c r="E828" s="2"/>
      <c r="F828" s="2"/>
    </row>
    <row r="829" spans="2:6" s="3" customFormat="1" ht="20.100000000000001" customHeight="1">
      <c r="B829" s="2"/>
      <c r="C829" s="2"/>
      <c r="D829" s="2"/>
      <c r="E829" s="2"/>
      <c r="F829" s="2"/>
    </row>
    <row r="830" spans="2:6" s="3" customFormat="1" ht="20.100000000000001" customHeight="1">
      <c r="B830" s="2"/>
      <c r="C830" s="2"/>
      <c r="D830" s="2"/>
      <c r="E830" s="2"/>
      <c r="F830" s="2"/>
    </row>
    <row r="831" spans="2:6" s="3" customFormat="1" ht="20.100000000000001" customHeight="1">
      <c r="B831" s="2"/>
      <c r="C831" s="2"/>
      <c r="D831" s="2"/>
      <c r="E831" s="2"/>
      <c r="F831" s="2"/>
    </row>
    <row r="832" spans="2:6" s="3" customFormat="1" ht="20.100000000000001" customHeight="1">
      <c r="B832" s="2"/>
      <c r="C832" s="2"/>
      <c r="D832" s="2"/>
      <c r="E832" s="2"/>
      <c r="F832" s="2"/>
    </row>
    <row r="833" spans="2:6" s="3" customFormat="1" ht="20.100000000000001" customHeight="1">
      <c r="B833" s="2"/>
      <c r="C833" s="2"/>
      <c r="D833" s="2"/>
      <c r="E833" s="2"/>
      <c r="F833" s="2"/>
    </row>
    <row r="834" spans="2:6" s="3" customFormat="1" ht="20.100000000000001" customHeight="1">
      <c r="B834" s="2"/>
      <c r="C834" s="2"/>
      <c r="D834" s="2"/>
      <c r="E834" s="2"/>
      <c r="F834" s="2"/>
    </row>
    <row r="835" spans="2:6" s="3" customFormat="1" ht="20.100000000000001" customHeight="1">
      <c r="B835" s="2"/>
      <c r="C835" s="2"/>
      <c r="D835" s="2"/>
      <c r="E835" s="2"/>
      <c r="F835" s="2"/>
    </row>
    <row r="836" spans="2:6" s="3" customFormat="1" ht="20.100000000000001" customHeight="1">
      <c r="B836" s="2"/>
      <c r="C836" s="2"/>
      <c r="D836" s="2"/>
      <c r="E836" s="2"/>
      <c r="F836" s="2"/>
    </row>
    <row r="837" spans="2:6" s="3" customFormat="1" ht="20.100000000000001" customHeight="1">
      <c r="B837" s="2"/>
      <c r="C837" s="2"/>
      <c r="D837" s="2"/>
      <c r="E837" s="2"/>
      <c r="F837" s="2"/>
    </row>
    <row r="838" spans="2:6" s="3" customFormat="1" ht="20.100000000000001" customHeight="1">
      <c r="B838" s="2"/>
      <c r="C838" s="2"/>
      <c r="D838" s="2"/>
      <c r="E838" s="2"/>
      <c r="F838" s="2"/>
    </row>
    <row r="839" spans="2:6" s="3" customFormat="1" ht="20.100000000000001" customHeight="1">
      <c r="B839" s="2"/>
      <c r="C839" s="2"/>
      <c r="D839" s="2"/>
      <c r="E839" s="2"/>
      <c r="F839" s="2"/>
    </row>
    <row r="840" spans="2:6" s="3" customFormat="1" ht="20.100000000000001" customHeight="1">
      <c r="B840" s="2"/>
      <c r="C840" s="2"/>
      <c r="D840" s="2"/>
      <c r="E840" s="2"/>
      <c r="F840" s="2"/>
    </row>
    <row r="841" spans="2:6" s="3" customFormat="1" ht="20.100000000000001" customHeight="1">
      <c r="B841" s="2"/>
      <c r="C841" s="2"/>
      <c r="D841" s="2"/>
      <c r="E841" s="2"/>
      <c r="F841" s="2"/>
    </row>
    <row r="842" spans="2:6" s="3" customFormat="1" ht="20.100000000000001" customHeight="1">
      <c r="B842" s="2"/>
      <c r="C842" s="2"/>
      <c r="D842" s="2"/>
      <c r="E842" s="2"/>
      <c r="F842" s="2"/>
    </row>
    <row r="843" spans="2:6" s="3" customFormat="1" ht="20.100000000000001" customHeight="1">
      <c r="B843" s="2"/>
      <c r="C843" s="2"/>
      <c r="D843" s="2"/>
      <c r="E843" s="2"/>
      <c r="F843" s="2"/>
    </row>
    <row r="844" spans="2:6" s="3" customFormat="1" ht="20.100000000000001" customHeight="1">
      <c r="B844" s="2"/>
      <c r="C844" s="2"/>
      <c r="D844" s="2"/>
      <c r="E844" s="2"/>
      <c r="F844" s="2"/>
    </row>
    <row r="845" spans="2:6" s="3" customFormat="1" ht="20.100000000000001" customHeight="1">
      <c r="B845" s="2"/>
      <c r="C845" s="2"/>
      <c r="D845" s="2"/>
      <c r="E845" s="2"/>
      <c r="F845" s="2"/>
    </row>
    <row r="846" spans="2:6" s="3" customFormat="1" ht="20.100000000000001" customHeight="1">
      <c r="B846" s="2"/>
      <c r="C846" s="2"/>
      <c r="D846" s="2"/>
      <c r="E846" s="2"/>
      <c r="F846" s="2"/>
    </row>
    <row r="847" spans="2:6" s="3" customFormat="1" ht="20.100000000000001" customHeight="1">
      <c r="B847" s="2"/>
      <c r="C847" s="2"/>
      <c r="D847" s="2"/>
      <c r="E847" s="2"/>
      <c r="F847" s="2"/>
    </row>
    <row r="848" spans="2:6" s="3" customFormat="1" ht="20.100000000000001" customHeight="1">
      <c r="B848" s="2"/>
      <c r="C848" s="2"/>
      <c r="D848" s="2"/>
      <c r="E848" s="2"/>
      <c r="F848" s="2"/>
    </row>
    <row r="849" spans="2:6" s="3" customFormat="1" ht="20.100000000000001" customHeight="1">
      <c r="B849" s="2"/>
      <c r="C849" s="2"/>
      <c r="D849" s="2"/>
      <c r="E849" s="2"/>
      <c r="F849" s="2"/>
    </row>
    <row r="850" spans="2:6" s="3" customFormat="1" ht="20.100000000000001" customHeight="1">
      <c r="B850" s="2"/>
      <c r="C850" s="2"/>
      <c r="D850" s="2"/>
      <c r="E850" s="2"/>
      <c r="F850" s="2"/>
    </row>
    <row r="851" spans="2:6" s="3" customFormat="1" ht="20.100000000000001" customHeight="1">
      <c r="B851" s="2"/>
      <c r="C851" s="2"/>
      <c r="D851" s="2"/>
      <c r="E851" s="2"/>
      <c r="F851" s="2"/>
    </row>
    <row r="852" spans="2:6" s="3" customFormat="1" ht="20.100000000000001" customHeight="1">
      <c r="B852" s="2"/>
      <c r="C852" s="2"/>
      <c r="D852" s="2"/>
      <c r="E852" s="2"/>
      <c r="F852" s="2"/>
    </row>
    <row r="853" spans="2:6" s="3" customFormat="1" ht="20.100000000000001" customHeight="1">
      <c r="B853" s="2"/>
      <c r="C853" s="2"/>
      <c r="D853" s="2"/>
      <c r="E853" s="2"/>
      <c r="F853" s="2"/>
    </row>
    <row r="854" spans="2:6" s="3" customFormat="1" ht="20.100000000000001" customHeight="1">
      <c r="B854" s="2"/>
      <c r="C854" s="2"/>
      <c r="D854" s="2"/>
      <c r="E854" s="2"/>
      <c r="F854" s="2"/>
    </row>
    <row r="855" spans="2:6" s="3" customFormat="1" ht="20.100000000000001" customHeight="1">
      <c r="B855" s="2"/>
      <c r="C855" s="2"/>
      <c r="D855" s="2"/>
      <c r="E855" s="2"/>
      <c r="F855" s="2"/>
    </row>
    <row r="856" spans="2:6" s="3" customFormat="1" ht="20.100000000000001" customHeight="1">
      <c r="B856" s="2"/>
      <c r="C856" s="2"/>
      <c r="D856" s="2"/>
      <c r="E856" s="2"/>
      <c r="F856" s="2"/>
    </row>
    <row r="857" spans="2:6" s="3" customFormat="1" ht="20.100000000000001" customHeight="1">
      <c r="B857" s="2"/>
      <c r="C857" s="2"/>
      <c r="D857" s="2"/>
      <c r="E857" s="2"/>
      <c r="F857" s="2"/>
    </row>
    <row r="858" spans="2:6" s="3" customFormat="1" ht="20.100000000000001" customHeight="1">
      <c r="B858" s="2"/>
      <c r="C858" s="2"/>
      <c r="D858" s="2"/>
      <c r="E858" s="2"/>
      <c r="F858" s="2"/>
    </row>
    <row r="859" spans="2:6" s="3" customFormat="1" ht="20.100000000000001" customHeight="1">
      <c r="B859" s="2"/>
      <c r="C859" s="2"/>
      <c r="D859" s="2"/>
      <c r="E859" s="2"/>
      <c r="F859" s="2"/>
    </row>
    <row r="860" spans="2:6" s="3" customFormat="1" ht="20.100000000000001" customHeight="1">
      <c r="B860" s="2"/>
      <c r="C860" s="2"/>
      <c r="D860" s="2"/>
      <c r="E860" s="2"/>
      <c r="F860" s="2"/>
    </row>
    <row r="861" spans="2:6" s="3" customFormat="1" ht="20.100000000000001" customHeight="1">
      <c r="B861" s="2"/>
      <c r="C861" s="2"/>
      <c r="D861" s="2"/>
      <c r="E861" s="2"/>
      <c r="F861" s="2"/>
    </row>
    <row r="862" spans="2:6" s="3" customFormat="1" ht="20.100000000000001" customHeight="1">
      <c r="B862" s="2"/>
      <c r="C862" s="2"/>
      <c r="D862" s="2"/>
      <c r="E862" s="2"/>
      <c r="F862" s="2"/>
    </row>
    <row r="863" spans="2:6" s="3" customFormat="1" ht="20.100000000000001" customHeight="1">
      <c r="B863" s="2"/>
      <c r="C863" s="2"/>
      <c r="D863" s="2"/>
      <c r="E863" s="2"/>
      <c r="F863" s="2"/>
    </row>
    <row r="864" spans="2:6" s="3" customFormat="1" ht="20.100000000000001" customHeight="1">
      <c r="B864" s="2"/>
      <c r="C864" s="2"/>
      <c r="D864" s="2"/>
      <c r="E864" s="2"/>
      <c r="F864" s="2"/>
    </row>
    <row r="865" spans="2:6" s="3" customFormat="1" ht="20.100000000000001" customHeight="1">
      <c r="B865" s="2"/>
      <c r="C865" s="2"/>
      <c r="D865" s="2"/>
      <c r="E865" s="2"/>
      <c r="F865" s="2"/>
    </row>
    <row r="866" spans="2:6" s="3" customFormat="1" ht="20.100000000000001" customHeight="1">
      <c r="B866" s="2"/>
      <c r="C866" s="2"/>
      <c r="D866" s="2"/>
      <c r="E866" s="2"/>
      <c r="F866" s="2"/>
    </row>
    <row r="867" spans="2:6" s="3" customFormat="1" ht="20.100000000000001" customHeight="1">
      <c r="B867" s="2"/>
      <c r="C867" s="2"/>
      <c r="D867" s="2"/>
      <c r="E867" s="2"/>
      <c r="F867" s="2"/>
    </row>
    <row r="868" spans="2:6" s="3" customFormat="1" ht="20.100000000000001" customHeight="1">
      <c r="B868" s="2"/>
      <c r="C868" s="2"/>
      <c r="D868" s="2"/>
      <c r="E868" s="2"/>
      <c r="F868" s="2"/>
    </row>
    <row r="869" spans="2:6" s="3" customFormat="1" ht="20.100000000000001" customHeight="1">
      <c r="B869" s="2"/>
      <c r="C869" s="2"/>
      <c r="D869" s="2"/>
      <c r="E869" s="2"/>
      <c r="F869" s="2"/>
    </row>
    <row r="870" spans="2:6" s="3" customFormat="1" ht="20.100000000000001" customHeight="1">
      <c r="B870" s="2"/>
      <c r="C870" s="2"/>
      <c r="D870" s="2"/>
      <c r="E870" s="2"/>
      <c r="F870" s="2"/>
    </row>
    <row r="871" spans="2:6" s="3" customFormat="1" ht="20.100000000000001" customHeight="1">
      <c r="B871" s="2"/>
      <c r="C871" s="2"/>
      <c r="D871" s="2"/>
      <c r="E871" s="2"/>
      <c r="F871" s="2"/>
    </row>
    <row r="872" spans="2:6" s="3" customFormat="1" ht="20.100000000000001" customHeight="1">
      <c r="B872" s="2"/>
      <c r="C872" s="2"/>
      <c r="D872" s="2"/>
      <c r="E872" s="2"/>
      <c r="F872" s="2"/>
    </row>
    <row r="873" spans="2:6" s="3" customFormat="1" ht="20.100000000000001" customHeight="1">
      <c r="B873" s="2"/>
      <c r="C873" s="2"/>
      <c r="D873" s="2"/>
      <c r="E873" s="2"/>
      <c r="F873" s="2"/>
    </row>
    <row r="874" spans="2:6" s="3" customFormat="1" ht="20.100000000000001" customHeight="1">
      <c r="B874" s="2"/>
      <c r="C874" s="2"/>
      <c r="D874" s="2"/>
      <c r="E874" s="2"/>
      <c r="F874" s="2"/>
    </row>
    <row r="875" spans="2:6" s="3" customFormat="1" ht="20.100000000000001" customHeight="1">
      <c r="B875" s="2"/>
      <c r="C875" s="2"/>
      <c r="D875" s="2"/>
      <c r="E875" s="2"/>
      <c r="F875" s="2"/>
    </row>
    <row r="876" spans="2:6" s="3" customFormat="1" ht="20.100000000000001" customHeight="1">
      <c r="B876" s="2"/>
      <c r="C876" s="2"/>
      <c r="D876" s="2"/>
      <c r="E876" s="2"/>
      <c r="F876" s="2"/>
    </row>
    <row r="877" spans="2:6" s="3" customFormat="1" ht="20.100000000000001" customHeight="1">
      <c r="B877" s="2"/>
      <c r="C877" s="2"/>
      <c r="D877" s="2"/>
      <c r="E877" s="2"/>
      <c r="F877" s="2"/>
    </row>
    <row r="878" spans="2:6" s="3" customFormat="1" ht="20.100000000000001" customHeight="1">
      <c r="B878" s="2"/>
      <c r="C878" s="2"/>
      <c r="D878" s="2"/>
      <c r="E878" s="2"/>
      <c r="F878" s="2"/>
    </row>
    <row r="879" spans="2:6" s="3" customFormat="1" ht="20.100000000000001" customHeight="1">
      <c r="B879" s="2"/>
      <c r="C879" s="2"/>
      <c r="D879" s="2"/>
      <c r="E879" s="2"/>
      <c r="F879" s="2"/>
    </row>
    <row r="880" spans="2:6" s="3" customFormat="1" ht="20.100000000000001" customHeight="1">
      <c r="B880" s="2"/>
      <c r="C880" s="2"/>
      <c r="D880" s="2"/>
      <c r="E880" s="2"/>
      <c r="F880" s="2"/>
    </row>
    <row r="881" spans="2:6" s="3" customFormat="1" ht="20.100000000000001" customHeight="1">
      <c r="B881" s="2"/>
      <c r="C881" s="2"/>
      <c r="D881" s="2"/>
      <c r="E881" s="2"/>
      <c r="F881" s="2"/>
    </row>
    <row r="882" spans="2:6" s="3" customFormat="1" ht="20.100000000000001" customHeight="1">
      <c r="B882" s="2"/>
      <c r="C882" s="2"/>
      <c r="D882" s="2"/>
      <c r="E882" s="2"/>
      <c r="F882" s="2"/>
    </row>
    <row r="883" spans="2:6" s="3" customFormat="1" ht="20.100000000000001" customHeight="1">
      <c r="B883" s="2"/>
      <c r="C883" s="2"/>
      <c r="D883" s="2"/>
      <c r="E883" s="2"/>
      <c r="F883" s="2"/>
    </row>
    <row r="884" spans="2:6" s="3" customFormat="1" ht="20.100000000000001" customHeight="1">
      <c r="B884" s="2"/>
      <c r="C884" s="2"/>
      <c r="D884" s="2"/>
      <c r="E884" s="2"/>
      <c r="F884" s="2"/>
    </row>
    <row r="885" spans="2:6" s="3" customFormat="1" ht="20.100000000000001" customHeight="1">
      <c r="B885" s="2"/>
      <c r="C885" s="2"/>
      <c r="D885" s="2"/>
      <c r="E885" s="2"/>
      <c r="F885" s="2"/>
    </row>
    <row r="886" spans="2:6" s="3" customFormat="1" ht="20.100000000000001" customHeight="1">
      <c r="B886" s="2"/>
      <c r="C886" s="2"/>
      <c r="D886" s="2"/>
      <c r="E886" s="2"/>
      <c r="F886" s="2"/>
    </row>
    <row r="887" spans="2:6" s="3" customFormat="1" ht="20.100000000000001" customHeight="1">
      <c r="B887" s="2"/>
      <c r="C887" s="2"/>
      <c r="D887" s="2"/>
      <c r="E887" s="2"/>
      <c r="F887" s="2"/>
    </row>
    <row r="888" spans="2:6" s="3" customFormat="1" ht="20.100000000000001" customHeight="1">
      <c r="B888" s="2"/>
      <c r="C888" s="2"/>
      <c r="D888" s="2"/>
      <c r="E888" s="2"/>
      <c r="F888" s="2"/>
    </row>
    <row r="889" spans="2:6" s="3" customFormat="1" ht="20.100000000000001" customHeight="1">
      <c r="B889" s="2"/>
      <c r="C889" s="2"/>
      <c r="D889" s="2"/>
      <c r="E889" s="2"/>
      <c r="F889" s="2"/>
    </row>
    <row r="890" spans="2:6" s="3" customFormat="1" ht="20.100000000000001" customHeight="1">
      <c r="B890" s="2"/>
      <c r="C890" s="2"/>
      <c r="D890" s="2"/>
      <c r="E890" s="2"/>
      <c r="F890" s="2"/>
    </row>
    <row r="891" spans="2:6" s="3" customFormat="1" ht="20.100000000000001" customHeight="1">
      <c r="B891" s="2"/>
      <c r="C891" s="2"/>
      <c r="D891" s="2"/>
      <c r="E891" s="2"/>
      <c r="F891" s="2"/>
    </row>
    <row r="892" spans="2:6" s="3" customFormat="1" ht="20.100000000000001" customHeight="1">
      <c r="B892" s="2"/>
      <c r="C892" s="2"/>
      <c r="D892" s="2"/>
      <c r="E892" s="2"/>
      <c r="F892" s="2"/>
    </row>
    <row r="893" spans="2:6" s="3" customFormat="1" ht="20.100000000000001" customHeight="1">
      <c r="B893" s="2"/>
      <c r="C893" s="2"/>
      <c r="D893" s="2"/>
      <c r="E893" s="2"/>
      <c r="F893" s="2"/>
    </row>
    <row r="894" spans="2:6" s="3" customFormat="1" ht="20.100000000000001" customHeight="1">
      <c r="B894" s="2"/>
      <c r="C894" s="2"/>
      <c r="D894" s="2"/>
      <c r="E894" s="2"/>
      <c r="F894" s="2"/>
    </row>
    <row r="895" spans="2:6" s="3" customFormat="1" ht="20.100000000000001" customHeight="1">
      <c r="B895" s="2"/>
      <c r="C895" s="2"/>
      <c r="D895" s="2"/>
      <c r="E895" s="2"/>
      <c r="F895" s="2"/>
    </row>
    <row r="896" spans="2:6" s="3" customFormat="1" ht="20.100000000000001" customHeight="1">
      <c r="B896" s="2"/>
      <c r="C896" s="2"/>
      <c r="D896" s="2"/>
      <c r="E896" s="2"/>
      <c r="F896" s="2"/>
    </row>
    <row r="897" spans="2:6" s="3" customFormat="1" ht="20.100000000000001" customHeight="1">
      <c r="B897" s="2"/>
      <c r="C897" s="2"/>
      <c r="D897" s="2"/>
      <c r="E897" s="2"/>
      <c r="F897" s="2"/>
    </row>
    <row r="898" spans="2:6" s="3" customFormat="1" ht="20.100000000000001" customHeight="1">
      <c r="B898" s="2"/>
      <c r="C898" s="2"/>
      <c r="D898" s="2"/>
      <c r="E898" s="2"/>
      <c r="F898" s="2"/>
    </row>
    <row r="899" spans="2:6" s="3" customFormat="1" ht="20.100000000000001" customHeight="1">
      <c r="B899" s="2"/>
      <c r="C899" s="2"/>
      <c r="D899" s="2"/>
      <c r="E899" s="2"/>
      <c r="F899" s="2"/>
    </row>
    <row r="900" spans="2:6" s="3" customFormat="1" ht="20.100000000000001" customHeight="1">
      <c r="B900" s="2"/>
      <c r="C900" s="2"/>
      <c r="D900" s="2"/>
      <c r="E900" s="2"/>
      <c r="F900" s="2"/>
    </row>
    <row r="901" spans="2:6" s="3" customFormat="1" ht="20.100000000000001" customHeight="1">
      <c r="B901" s="2"/>
      <c r="C901" s="2"/>
      <c r="D901" s="2"/>
      <c r="E901" s="2"/>
      <c r="F901" s="2"/>
    </row>
    <row r="902" spans="2:6" s="3" customFormat="1" ht="20.100000000000001" customHeight="1">
      <c r="B902" s="2"/>
      <c r="C902" s="2"/>
      <c r="D902" s="2"/>
      <c r="E902" s="2"/>
      <c r="F902" s="2"/>
    </row>
    <row r="903" spans="2:6" s="3" customFormat="1" ht="20.100000000000001" customHeight="1">
      <c r="B903" s="2"/>
      <c r="C903" s="2"/>
      <c r="D903" s="2"/>
      <c r="E903" s="2"/>
      <c r="F903" s="2"/>
    </row>
    <row r="904" spans="2:6" s="3" customFormat="1" ht="20.100000000000001" customHeight="1">
      <c r="B904" s="2"/>
      <c r="C904" s="2"/>
      <c r="D904" s="2"/>
      <c r="E904" s="2"/>
      <c r="F904" s="2"/>
    </row>
    <row r="905" spans="2:6" s="3" customFormat="1" ht="20.100000000000001" customHeight="1">
      <c r="B905" s="2"/>
      <c r="C905" s="2"/>
      <c r="D905" s="2"/>
      <c r="E905" s="2"/>
      <c r="F905" s="2"/>
    </row>
    <row r="906" spans="2:6" s="3" customFormat="1" ht="20.100000000000001" customHeight="1">
      <c r="B906" s="2"/>
      <c r="C906" s="2"/>
      <c r="D906" s="2"/>
      <c r="E906" s="2"/>
      <c r="F906" s="2"/>
    </row>
    <row r="907" spans="2:6" s="3" customFormat="1" ht="20.100000000000001" customHeight="1">
      <c r="B907" s="2"/>
      <c r="C907" s="2"/>
      <c r="D907" s="2"/>
      <c r="E907" s="2"/>
      <c r="F907" s="2"/>
    </row>
    <row r="908" spans="2:6" s="3" customFormat="1" ht="20.100000000000001" customHeight="1">
      <c r="B908" s="2"/>
      <c r="C908" s="2"/>
      <c r="D908" s="2"/>
      <c r="E908" s="2"/>
      <c r="F908" s="2"/>
    </row>
    <row r="909" spans="2:6" s="3" customFormat="1" ht="20.100000000000001" customHeight="1">
      <c r="B909" s="2"/>
      <c r="C909" s="2"/>
      <c r="D909" s="2"/>
      <c r="E909" s="2"/>
      <c r="F909" s="2"/>
    </row>
    <row r="910" spans="2:6" s="3" customFormat="1" ht="20.100000000000001" customHeight="1">
      <c r="B910" s="2"/>
      <c r="C910" s="2"/>
      <c r="D910" s="2"/>
      <c r="E910" s="2"/>
      <c r="F910" s="2"/>
    </row>
    <row r="911" spans="2:6" s="3" customFormat="1" ht="20.100000000000001" customHeight="1">
      <c r="B911" s="2"/>
      <c r="C911" s="2"/>
      <c r="D911" s="2"/>
      <c r="E911" s="2"/>
      <c r="F911" s="2"/>
    </row>
    <row r="912" spans="2:6" s="3" customFormat="1" ht="20.100000000000001" customHeight="1">
      <c r="B912" s="2"/>
      <c r="C912" s="2"/>
      <c r="D912" s="2"/>
      <c r="E912" s="2"/>
      <c r="F912" s="2"/>
    </row>
    <row r="913" spans="2:6" s="3" customFormat="1" ht="20.100000000000001" customHeight="1">
      <c r="B913" s="2"/>
      <c r="C913" s="2"/>
      <c r="D913" s="2"/>
      <c r="E913" s="2"/>
      <c r="F913" s="2"/>
    </row>
    <row r="914" spans="2:6" s="3" customFormat="1" ht="20.100000000000001" customHeight="1">
      <c r="B914" s="2"/>
      <c r="C914" s="2"/>
      <c r="D914" s="2"/>
      <c r="E914" s="2"/>
      <c r="F914" s="2"/>
    </row>
    <row r="915" spans="2:6" s="3" customFormat="1" ht="20.100000000000001" customHeight="1">
      <c r="B915" s="2"/>
      <c r="C915" s="2"/>
      <c r="D915" s="2"/>
      <c r="E915" s="2"/>
      <c r="F915" s="2"/>
    </row>
    <row r="916" spans="2:6" s="3" customFormat="1" ht="20.100000000000001" customHeight="1">
      <c r="B916" s="2"/>
      <c r="C916" s="2"/>
      <c r="D916" s="2"/>
      <c r="E916" s="2"/>
      <c r="F916" s="2"/>
    </row>
    <row r="917" spans="2:6" s="3" customFormat="1" ht="20.100000000000001" customHeight="1">
      <c r="B917" s="2"/>
      <c r="C917" s="2"/>
      <c r="D917" s="2"/>
      <c r="E917" s="2"/>
      <c r="F917" s="2"/>
    </row>
    <row r="918" spans="2:6" s="3" customFormat="1" ht="20.100000000000001" customHeight="1">
      <c r="B918" s="2"/>
      <c r="C918" s="2"/>
      <c r="D918" s="2"/>
      <c r="E918" s="2"/>
      <c r="F918" s="2"/>
    </row>
    <row r="919" spans="2:6" s="3" customFormat="1" ht="20.100000000000001" customHeight="1">
      <c r="B919" s="2"/>
      <c r="C919" s="2"/>
      <c r="D919" s="2"/>
      <c r="E919" s="2"/>
      <c r="F919" s="2"/>
    </row>
    <row r="920" spans="2:6" s="3" customFormat="1" ht="20.100000000000001" customHeight="1">
      <c r="B920" s="2"/>
      <c r="C920" s="2"/>
      <c r="D920" s="2"/>
      <c r="E920" s="2"/>
      <c r="F920" s="2"/>
    </row>
    <row r="921" spans="2:6" s="3" customFormat="1" ht="20.100000000000001" customHeight="1">
      <c r="B921" s="2"/>
      <c r="C921" s="2"/>
      <c r="D921" s="2"/>
      <c r="E921" s="2"/>
      <c r="F921" s="2"/>
    </row>
    <row r="922" spans="2:6" s="3" customFormat="1" ht="20.100000000000001" customHeight="1">
      <c r="B922" s="2"/>
      <c r="C922" s="2"/>
      <c r="D922" s="2"/>
      <c r="E922" s="2"/>
      <c r="F922" s="2"/>
    </row>
    <row r="923" spans="2:6" s="3" customFormat="1" ht="20.100000000000001" customHeight="1">
      <c r="B923" s="2"/>
      <c r="C923" s="2"/>
      <c r="D923" s="2"/>
      <c r="E923" s="2"/>
      <c r="F923" s="2"/>
    </row>
    <row r="924" spans="2:6" s="3" customFormat="1" ht="20.100000000000001" customHeight="1">
      <c r="B924" s="2"/>
      <c r="C924" s="2"/>
      <c r="D924" s="2"/>
      <c r="E924" s="2"/>
      <c r="F924" s="2"/>
    </row>
    <row r="925" spans="2:6" s="3" customFormat="1" ht="20.100000000000001" customHeight="1">
      <c r="B925" s="2"/>
      <c r="C925" s="2"/>
      <c r="D925" s="2"/>
      <c r="E925" s="2"/>
      <c r="F925" s="2"/>
    </row>
    <row r="926" spans="2:6" s="3" customFormat="1" ht="20.100000000000001" customHeight="1">
      <c r="B926" s="2"/>
      <c r="C926" s="2"/>
      <c r="D926" s="2"/>
      <c r="E926" s="2"/>
      <c r="F926" s="2"/>
    </row>
    <row r="927" spans="2:6" s="3" customFormat="1" ht="20.100000000000001" customHeight="1">
      <c r="B927" s="2"/>
      <c r="C927" s="2"/>
      <c r="D927" s="2"/>
      <c r="E927" s="2"/>
      <c r="F927" s="2"/>
    </row>
    <row r="928" spans="2:6" s="3" customFormat="1" ht="20.100000000000001" customHeight="1">
      <c r="B928" s="2"/>
      <c r="C928" s="2"/>
      <c r="D928" s="2"/>
      <c r="E928" s="2"/>
      <c r="F928" s="2"/>
    </row>
    <row r="929" spans="2:6" s="3" customFormat="1" ht="20.100000000000001" customHeight="1">
      <c r="B929" s="2"/>
      <c r="C929" s="2"/>
      <c r="D929" s="2"/>
      <c r="E929" s="2"/>
      <c r="F929" s="2"/>
    </row>
    <row r="930" spans="2:6" s="3" customFormat="1" ht="20.100000000000001" customHeight="1">
      <c r="B930" s="2"/>
      <c r="C930" s="2"/>
      <c r="D930" s="2"/>
      <c r="E930" s="2"/>
      <c r="F930" s="2"/>
    </row>
    <row r="931" spans="2:6" s="3" customFormat="1" ht="20.100000000000001" customHeight="1">
      <c r="B931" s="2"/>
      <c r="C931" s="2"/>
      <c r="D931" s="2"/>
      <c r="E931" s="2"/>
      <c r="F931" s="2"/>
    </row>
  </sheetData>
  <mergeCells count="5">
    <mergeCell ref="A2:F2"/>
    <mergeCell ref="A3:F3"/>
    <mergeCell ref="A6:F6"/>
    <mergeCell ref="A16:F16"/>
    <mergeCell ref="B9:D9"/>
  </mergeCells>
  <pageMargins left="0.51181102362204722" right="0.51181102362204722" top="0.74803149606299213" bottom="0.78740157480314965" header="0.27559055118110237" footer="0.27559055118110237"/>
  <pageSetup paperSize="9" orientation="portrait" r:id="rId1"/>
  <headerFooter>
    <oddHeader xml:space="preserve">&amp;L&amp;"Verdana,Uobičajeno"&amp;9&amp;G&amp;R&amp;"Verdana,Uobičajeno"&amp;7Sarajevska 6, 47000 Karlovac &amp;"-,Uobičajeno"
e-&amp;"Verdana,Uobičajeno"mail: ivo@kanova.hr
mob:   099 252 3355 
</oddHeader>
    <oddFooter>&amp;L&amp;"Verdana,Uobičajeno"&amp;7INVESTITOR:
Zavod za javno zdravstvo Karlovačke Županije
dr. V. Mačeka 48&amp;R&amp;"Verdana,Uobičajeno"&amp;7                                                          Karlovac, srpanj 2023.</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9"/>
  <sheetViews>
    <sheetView zoomScale="40" zoomScaleNormal="40" workbookViewId="0">
      <selection activeCell="A6" sqref="A6:I6"/>
    </sheetView>
  </sheetViews>
  <sheetFormatPr defaultRowHeight="15"/>
  <sheetData>
    <row r="9" spans="1:1">
      <c r="A9" t="s">
        <v>422</v>
      </c>
    </row>
  </sheetData>
  <pageMargins left="0.51181102362204722" right="0.51181102362204722" top="0.74803149606299213" bottom="0.78740157480314965" header="0.27559055118110237" footer="0.27559055118110237"/>
  <pageSetup paperSize="9" orientation="portrait" r:id="rId1"/>
  <headerFooter>
    <oddHeader xml:space="preserve">&amp;L&amp;"Verdana,Uobičajeno"&amp;9&amp;G&amp;R&amp;"Verdana,Uobičajeno"&amp;7Sarajevska 6, 47000 Karlovac &amp;"-,Uobičajeno"
e-&amp;"Verdana,Uobičajeno"mail: ivo@kanova.hr
mob:   099 252 3355 
</oddHeader>
    <oddFooter>&amp;L&amp;"Verdana,Uobičajeno"&amp;7INVESTITOR:
Zavod za javno zdravstvo Karlovačke Županije
dr. V. Mačeka 48&amp;R&amp;"Verdana,Uobičajeno"&amp;7                                                          Karlovac, srpanj 2023.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4</vt:i4>
      </vt:variant>
    </vt:vector>
  </HeadingPairs>
  <TitlesOfParts>
    <vt:vector size="8" baseType="lpstr">
      <vt:lpstr>Naslovnica</vt:lpstr>
      <vt:lpstr>Troškovnik</vt:lpstr>
      <vt:lpstr>Rekapitulacija</vt:lpstr>
      <vt:lpstr>Slike</vt:lpstr>
      <vt:lpstr>Naslovnica!_Hlk101256935</vt:lpstr>
      <vt:lpstr>Naslovnica!_Hlk101259085</vt:lpstr>
      <vt:lpstr>Troškovnik!Ispis_naslova</vt:lpstr>
      <vt:lpstr>Troškovnik!Podrucje_ispisa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Kanova</dc:creator>
  <cp:lastModifiedBy>ZZJZ Pravnica</cp:lastModifiedBy>
  <cp:lastPrinted>2023-07-07T14:22:51Z</cp:lastPrinted>
  <dcterms:created xsi:type="dcterms:W3CDTF">2022-07-22T06:59:47Z</dcterms:created>
  <dcterms:modified xsi:type="dcterms:W3CDTF">2024-03-28T12:02:07Z</dcterms:modified>
</cp:coreProperties>
</file>