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E:\Z\NABAVA 2023\KROV EKOLOGIJA 57- 2023\"/>
    </mc:Choice>
  </mc:AlternateContent>
  <xr:revisionPtr revIDLastSave="0" documentId="8_{C8D222B5-BAB3-473B-9D0A-C273DEB25E81}" xr6:coauthVersionLast="47" xr6:coauthVersionMax="47" xr10:uidLastSave="{00000000-0000-0000-0000-000000000000}"/>
  <bookViews>
    <workbookView xWindow="-120" yWindow="-120" windowWidth="29040" windowHeight="15840" tabRatio="835" xr2:uid="{00000000-000D-0000-FFFF-FFFF00000000}"/>
  </bookViews>
  <sheets>
    <sheet name="Naslovnica" sheetId="11" r:id="rId1"/>
    <sheet name="Troškovnik" sheetId="1" r:id="rId2"/>
    <sheet name="Rekapitulacija" sheetId="14" r:id="rId3"/>
  </sheets>
  <definedNames>
    <definedName name="_Hlk101256935" localSheetId="0">Naslovnica!$A$6</definedName>
    <definedName name="_Hlk101259085" localSheetId="0">Naslovnica!$A$9</definedName>
    <definedName name="_xlnm.Print_Titles" localSheetId="1">Troškovnik!$1:$6</definedName>
    <definedName name="_xlnm.Print_Area" localSheetId="1">Troškovnik!$A$1:$F$119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2" i="1" l="1"/>
  <c r="F66" i="1" l="1"/>
  <c r="F65" i="1"/>
  <c r="F43" i="1" l="1"/>
  <c r="F114" i="1" l="1"/>
  <c r="F111" i="1"/>
  <c r="F108" i="1"/>
  <c r="F105" i="1"/>
  <c r="F94" i="1"/>
  <c r="F93" i="1"/>
  <c r="F96" i="1" s="1"/>
  <c r="F9" i="14" s="1"/>
  <c r="F61" i="1"/>
  <c r="F60" i="1"/>
  <c r="F59" i="1"/>
  <c r="F55" i="1"/>
  <c r="F52" i="1"/>
  <c r="F49" i="1"/>
  <c r="F46" i="1"/>
  <c r="F36" i="1"/>
  <c r="F33" i="1"/>
  <c r="F32" i="1"/>
  <c r="F31" i="1"/>
  <c r="F27" i="1"/>
  <c r="F24" i="1"/>
  <c r="F21" i="1"/>
  <c r="F38" i="1" s="1"/>
  <c r="F7" i="14" s="1"/>
  <c r="F68" i="1" l="1"/>
  <c r="F116" i="1"/>
  <c r="F10" i="14" s="1"/>
  <c r="F12" i="14" s="1"/>
  <c r="F14" i="14" s="1"/>
  <c r="F16" i="14" s="1"/>
  <c r="F8" i="14"/>
  <c r="A10" i="14"/>
  <c r="A9" i="14"/>
  <c r="A8" i="14"/>
  <c r="A7" i="14"/>
  <c r="B10" i="14"/>
  <c r="B9" i="14"/>
  <c r="B8" i="14"/>
  <c r="B7" i="14"/>
</calcChain>
</file>

<file path=xl/sharedStrings.xml><?xml version="1.0" encoding="utf-8"?>
<sst xmlns="http://schemas.openxmlformats.org/spreadsheetml/2006/main" count="146" uniqueCount="122">
  <si>
    <t>OPIS STAVKE</t>
  </si>
  <si>
    <t>UKUPNO</t>
  </si>
  <si>
    <t>I.1.</t>
  </si>
  <si>
    <r>
      <t>m</t>
    </r>
    <r>
      <rPr>
        <sz val="10"/>
        <color theme="1"/>
        <rFont val="Calibri"/>
        <family val="2"/>
        <charset val="238"/>
      </rPr>
      <t>²</t>
    </r>
  </si>
  <si>
    <t>I.2.</t>
  </si>
  <si>
    <t>I.</t>
  </si>
  <si>
    <r>
      <t>m</t>
    </r>
    <r>
      <rPr>
        <sz val="10"/>
        <color theme="1"/>
        <rFont val="Calibri"/>
        <family val="2"/>
        <charset val="238"/>
      </rPr>
      <t>'</t>
    </r>
  </si>
  <si>
    <t>I.3.</t>
  </si>
  <si>
    <t>I.4.</t>
  </si>
  <si>
    <t>II.</t>
  </si>
  <si>
    <t>III.</t>
  </si>
  <si>
    <t>kom</t>
  </si>
  <si>
    <t>IV.</t>
  </si>
  <si>
    <t>REKAPITUACIJA</t>
  </si>
  <si>
    <t>UKUPNO:</t>
  </si>
  <si>
    <t>LOKACIJA GRAĐEVINE:</t>
  </si>
  <si>
    <t>PROJEKTANT:</t>
  </si>
  <si>
    <t>Ivan Žuvela, dipl.ing.građ., G 4975</t>
  </si>
  <si>
    <t>SURADNIK:</t>
  </si>
  <si>
    <t>Dijana Filipović Brebrić, dipl.ing.građ.</t>
  </si>
  <si>
    <t>INVESTITOR:</t>
  </si>
  <si>
    <t>TROŠKOVNIK</t>
  </si>
  <si>
    <t>OPĆI UVJETI I NAPOMENE</t>
  </si>
  <si>
    <t>1.</t>
  </si>
  <si>
    <t>2.</t>
  </si>
  <si>
    <t>3.</t>
  </si>
  <si>
    <t>4.</t>
  </si>
  <si>
    <t>5.</t>
  </si>
  <si>
    <t>Izvođač je dužan osigurati gradilište i provoditi mjere zaštite na radu te ostale mjere za zaštitu života i zdravlja ljudi (radnika i ostalih osoba koje mogu biti ugrožene). Troškovi osiguranja i organizacije gradilišta moraju se ukalkulirati u cijenu.</t>
  </si>
  <si>
    <t>6.</t>
  </si>
  <si>
    <t>7.</t>
  </si>
  <si>
    <t>Izvođač je dužan održavati red i čistoću gradilišta te provoditi mjere gospodarenja građevnim otpadom za cijelo vrijeme trajanja radova. Čišćenje gradilišta i gospodarenje građevnim otpadom moraju se ukalkulirati u cijenu.</t>
  </si>
  <si>
    <t>Izvođač je dužan osigurati dokaze o svojstvima ugrađenih građevnih proizvoda, dokaze o sukladnosti ugrađene opreme, isprave o sukladnosti određenih dijelova građevine, kao i dokaze kvalitete za sve izvedene dijelove građevine i za sve radove. Ishođenje svih dokaza, isprava, ispitivanja, analiza i suglasnosti potrebno je ukalkulirati u cijenu.</t>
  </si>
  <si>
    <t>Sve stavke troškovnika podrazumijevaju dobavu, dopremu, skladištenje i privremeno odlaganje materijala na gradilištu kao i odvoz sa gradilišta i trajno odlaganje materijala.</t>
  </si>
  <si>
    <t>Karlovac, studeni 2022.</t>
  </si>
  <si>
    <t>I.5.</t>
  </si>
  <si>
    <t>ZAVOD ZA JAVNO ZDRAVSTVO KARLOVAČKE ŽUPANIJE, dr. Vladka Mačeka 48, Karlovac, OIB: 89666864899</t>
  </si>
  <si>
    <t>RADOVI:</t>
  </si>
  <si>
    <t xml:space="preserve">
</t>
  </si>
  <si>
    <t>Izvođač je dužan prije davanja ponude pregledati troškovnik, pregledati lokaciju, informirati se o mogućnostima organizacije gradilišta i odrediti privremenu deponiju materijala. Naknadne primjedbe i pozivanje na nejasnoće u troškovniku neće se uzimati u obzir kao razlog za promjenu cijene ili rokova izvođenja radova.</t>
  </si>
  <si>
    <t>Sve radove Izvođač je dužan izvoditi u skladu s troškovnikom. Za slučaj odstupanja i/ili promjene u odnosu na troškovnik, mora se pribaviti suglasnost nadzornog inženjera, odnosno projektanta.</t>
  </si>
  <si>
    <t>UKUPNO I. PRIPREMNI I OSTALI RADOVI:</t>
  </si>
  <si>
    <t>PRIPREMNI I OSTALI RADOVI</t>
  </si>
  <si>
    <t>II.1.</t>
  </si>
  <si>
    <t>II.2.</t>
  </si>
  <si>
    <t>II.3.</t>
  </si>
  <si>
    <t>III.1.</t>
  </si>
  <si>
    <t>LIMARSKI RADOVI</t>
  </si>
  <si>
    <t>II.4.</t>
  </si>
  <si>
    <t>II.5.</t>
  </si>
  <si>
    <t>m'</t>
  </si>
  <si>
    <t>IV.1.</t>
  </si>
  <si>
    <t>IV.2.</t>
  </si>
  <si>
    <t>IV.3.</t>
  </si>
  <si>
    <t>IV.4.</t>
  </si>
  <si>
    <t>Jedinične cijene moraju obuhvaćati sav rad (pripremni, pomoćni i završni), materijal, transport, privremeno i trajno odlaganje materijala kao i otpadnog materijala, režijske i manipulativne troškove, te sva sredstva za rad.</t>
  </si>
  <si>
    <t>Jed. mj.</t>
  </si>
  <si>
    <t>Količina</t>
  </si>
  <si>
    <t>Cijena</t>
  </si>
  <si>
    <t>R.b.</t>
  </si>
  <si>
    <t>Obnova krova zgrade službe za zdravstvenu ekologiju</t>
  </si>
  <si>
    <t>Uklanjanje limenog žlijeba</t>
  </si>
  <si>
    <r>
      <t>Uklanjanje postojećih limenog žlijeba zajedno sa pričvrsnim materijalom, koji će se zamijeniti zbog dotrajalosti. Stavka uključuje prijenos i odlaganje na privremenu gradilišnu deponiju, utovar u kamion i odvoz na gradsku deponiju. Obračun se vrši po m</t>
    </r>
    <r>
      <rPr>
        <sz val="10"/>
        <color theme="1"/>
        <rFont val="Calibri"/>
        <family val="2"/>
        <charset val="238"/>
      </rPr>
      <t>'.</t>
    </r>
  </si>
  <si>
    <t>Uklanjanje krovnih kućica</t>
  </si>
  <si>
    <t>Uklanjanje crijepa</t>
  </si>
  <si>
    <r>
      <t>Uklanjanje postojećeg crijepa, grebenog i sljemenog crijepa. Stavka uključuje uklanjanje, prijenos i odlaganje na privremenu gradilišnu deponiju, utovar u kamion i odvoz na gradsku deponiju. Obračun po m</t>
    </r>
    <r>
      <rPr>
        <sz val="10"/>
        <color theme="1"/>
        <rFont val="Calibri"/>
        <family val="2"/>
        <charset val="238"/>
      </rPr>
      <t>²</t>
    </r>
    <r>
      <rPr>
        <sz val="10"/>
        <color theme="1"/>
        <rFont val="Verdana"/>
        <family val="2"/>
        <charset val="238"/>
      </rPr>
      <t xml:space="preserve"> stvarne površine krovnih ploha.</t>
    </r>
  </si>
  <si>
    <t>Uklanjanje letvi</t>
  </si>
  <si>
    <r>
      <t>Uklanjanje postojećih letvi krovišta. Stavka uključuje uklanjanje, prijenos i odlaganje na privremenu gradilišnu deponiju, utovar u kamion i odvoz na gradsku deponiju. Obračun po m</t>
    </r>
    <r>
      <rPr>
        <sz val="10"/>
        <color theme="1"/>
        <rFont val="Calibri"/>
        <family val="2"/>
        <charset val="238"/>
      </rPr>
      <t>²</t>
    </r>
    <r>
      <rPr>
        <sz val="10"/>
        <color theme="1"/>
        <rFont val="Verdana"/>
        <family val="2"/>
        <charset val="238"/>
      </rPr>
      <t xml:space="preserve"> stvarne površine krovnih ploha.</t>
    </r>
  </si>
  <si>
    <t>TESARSKI I KROVOPOKRIVAČKI RADOVI</t>
  </si>
  <si>
    <t>Postavljanje letvi</t>
  </si>
  <si>
    <t>Postavljanje dasaka</t>
  </si>
  <si>
    <t>Postavljanje folije</t>
  </si>
  <si>
    <t>Postavljanje crijepa</t>
  </si>
  <si>
    <t>UKUPNO II. TESARSKI I KROVOPOKRIVAČKI RADOVI:</t>
  </si>
  <si>
    <t>ZIDARSKI RADOVI</t>
  </si>
  <si>
    <t>Popravak oštećenih površina dimnjaka</t>
  </si>
  <si>
    <t>UKUPNO III. ZIDARSKI RADOVI:</t>
  </si>
  <si>
    <t>Postavljanje limenog žlijeba</t>
  </si>
  <si>
    <t>Postavljanje limenog opšava krovnih prozora i dimnjaka</t>
  </si>
  <si>
    <t>UKUPNO IV. LIMARSKI RADOVI:</t>
  </si>
  <si>
    <t>građevinskih radova na obnovi krova zgrade ekologije, ZZJZ KŽ</t>
  </si>
  <si>
    <t>Uklanjanje postojećih krovnih kućica tlocrtnih dimenzija 330 × 185 cm. Kućice su izvedene u potkrovlju, a sastoje se od bočnih zidova izvedenih nad rogovima krovišta, zidanih punom opekom, s vanjske strane ožbukanih i završno obrađenih dekorativnom žbukom te prozora na prednjoj fronti kućice kao i krovića od trapeznog lima na potkonstrukciji od dasaka. Sve je izvedeno na drvenoj potkonstrukciji. 
Stavka uključuje prijenos i odlaganje na privremenu gradilišnu deponiju, utovar u kamion i odvoz na gradsku deponiju. Obračun se vrši po komadu.</t>
  </si>
  <si>
    <r>
      <t>Uklanjanje postojećeg limenog opšava krovnih prozora, dimnjaka zajedno sa pričvrsnim materijalom te odušnih vertikala koje se izdižu nad krovom. Ovi se elementi zbog dotrajalosti zamjenjuju novima (nije predmet ove stavke).Stavka uključuje prijenos i odlaganje na privremenu gradilišnu deponiju, utovar u kamion i odvoz na gradsku deponiju. Obračun se vrši po m</t>
    </r>
    <r>
      <rPr>
        <sz val="10"/>
        <color theme="1"/>
        <rFont val="Calibri"/>
        <family val="2"/>
        <charset val="238"/>
      </rPr>
      <t>'.</t>
    </r>
  </si>
  <si>
    <t>Uklanjanje limenog opšava krovnih prozora, dimnjaka i odušnih vertikala</t>
  </si>
  <si>
    <t>Dobava, doprema i ugradnja jednostrukog biber crijepa.
Postavljanje prema uputama proizvođača. Stavka uključuje sav materijal i pribor za potpuni dovršetak rada. Vrstu crijepa odabrati u konzulatciji s nadležnim Konzervatorskim odjelom. Obračun po m² stvarne površine krovnih ploha.</t>
  </si>
  <si>
    <t>Dobava, doprema, priprema i ugradnja daščane oplate deb. 2,4 cm iznad rogova krovišta uz prethodnu zaštitu građe od crvtotočina. Stavka uključuje sav materijal i pribor za potpuni dovršetak rada te impregnacija, fungicidna i insekticidna zaštita svih ugrađenih elemenata. Obračun po m² stvarne površine krovnih ploha.</t>
  </si>
  <si>
    <t>Dobava, doprema i ugradnja vodonepropusne, paropropusne krovne folije po izvedenoj daščanoj oplati sa pravilnom izvedbom preklopa. Stavka uključuje sav materijal i pribor za potpuni dovršetak rada. Obračun po m² stvarne površine krovnih ploha.</t>
  </si>
  <si>
    <r>
      <t>Dobava, doprema, priprema i ugradnja kontraletvi dimenzija 4×5 cm uzduž postojećih rogova krovišta. Stavka uključuje sav materijal i pribor za potpuni dovršetak rada te impregnacija, fungicidna i insekticidna zaštita svih ugrađenih elemenata. Obračun po m</t>
    </r>
    <r>
      <rPr>
        <sz val="10"/>
        <rFont val="Calibri"/>
        <family val="2"/>
        <charset val="238"/>
      </rPr>
      <t>'</t>
    </r>
    <r>
      <rPr>
        <sz val="10"/>
        <rFont val="Verdana"/>
        <family val="2"/>
        <charset val="238"/>
      </rPr>
      <t xml:space="preserve"> kontraletvi.</t>
    </r>
  </si>
  <si>
    <t>Dobava, doprema, priprema i ugradnja letvi dimenzija dimenzija 4×5 cm. Stavka uključuje sav materijal i pribor za potpuni dovršetak rada te impregnacija, fungicidna i insekticidna zaštita svih ugrađenih elemenata. Obračun po m² stvarne površine krovnih ploha.</t>
  </si>
  <si>
    <r>
      <t xml:space="preserve">Dobava, doprema, priprema i ugradnja limenog žlijeba </t>
    </r>
    <r>
      <rPr>
        <sz val="10"/>
        <rFont val="Symbol"/>
        <family val="1"/>
        <charset val="2"/>
      </rPr>
      <t xml:space="preserve">f </t>
    </r>
    <r>
      <rPr>
        <sz val="10"/>
        <rFont val="Verdana"/>
        <family val="2"/>
        <charset val="238"/>
      </rPr>
      <t>150 mm. Stavka uključuje sav materijal i pribor za potpuni dovršetak rada s naglaskom na kuke koje je potrebno nanov ugraditi na rogove krovišta.
Obračun se vrši po m</t>
    </r>
    <r>
      <rPr>
        <sz val="10"/>
        <rFont val="Calibri"/>
        <family val="2"/>
        <charset val="238"/>
      </rPr>
      <t>'.</t>
    </r>
  </si>
  <si>
    <r>
      <t>Dobava, doprema, priprema i ugradnja limenog opšava krovnih prozora, dimnjaka i odušnih vertikala pocinčanim limom deb. 0,6 mm. Stavka uključuje sav materijal i pribor za potpuni dovršetak rada.
Obračun se vrši po m</t>
    </r>
    <r>
      <rPr>
        <sz val="10"/>
        <color theme="1"/>
        <rFont val="Calibri"/>
        <family val="2"/>
        <charset val="238"/>
      </rPr>
      <t>'.</t>
    </r>
  </si>
  <si>
    <r>
      <t xml:space="preserve">Popravak oštećenih površina dimnjaka iznad razine krova žbukanjem uz prethodno čišćenje te odstranjivanje svih eventualno slabodržećih dijelova pune opeke dimnjačkog plašta. Nakon izvršene pripreme, dimnjake je potrebno žbukati grubom i finom žbukom te  završno obojati u tonu po izboru nadležnog Konzervatorskog odjela. Stavka uljučuje sav rad, materijal, </t>
    </r>
    <r>
      <rPr>
        <u/>
        <sz val="10"/>
        <rFont val="Verdana"/>
        <family val="2"/>
        <charset val="238"/>
      </rPr>
      <t>sigurnosne platforme oko dimnjaka za lakši rad na obradi dimnjaka, a koje se montiraju na krovu oko dimnjaka</t>
    </r>
    <r>
      <rPr>
        <sz val="10"/>
        <rFont val="Verdana"/>
        <family val="2"/>
        <charset val="238"/>
      </rPr>
      <t>, gradilišni transport, privremeno odlaganje i odvoz građevinskog otpada na gradsku deponiju. Obračun po m</t>
    </r>
    <r>
      <rPr>
        <vertAlign val="superscript"/>
        <sz val="10"/>
        <rFont val="Verdana"/>
        <family val="2"/>
        <charset val="238"/>
      </rPr>
      <t>2</t>
    </r>
    <r>
      <rPr>
        <sz val="10"/>
        <rFont val="Verdana"/>
        <family val="2"/>
        <charset val="238"/>
      </rPr>
      <t xml:space="preserve"> površina dimnjačkog plašta.</t>
    </r>
  </si>
  <si>
    <t>Dobava i montaža točkastih snjegobrana.</t>
  </si>
  <si>
    <t xml:space="preserve">Dobava, doprema, priprema i ugradnja točkastih snjegobrana na crijepu krovnih ploha. Stavka uključuje sav materijal i pribor za potpuni dovršetak rada.
</t>
  </si>
  <si>
    <t>Dobava i montaža okapnice iznad ležeg oluka</t>
  </si>
  <si>
    <t xml:space="preserve">Dobava, doprema, priprema i ugradnja okapnice od pocinčanog lima, deb. 0,6 mm, raz. šir. 35 cm. Okapnica se montira na rubu krova, na završetku daščane oplate. Stavka uključuje sav materijal i pribor za potpuni dovršetak rada.
</t>
  </si>
  <si>
    <t>IV.5.</t>
  </si>
  <si>
    <t>Dobava i montaža mrežice protiv ptica</t>
  </si>
  <si>
    <t xml:space="preserve">Dobava, doprema, priprema i ugradnja  mrežice za sprečavanje ulaska ptica u krovište šir. 80 mm. Montira se na rubu krova, na završetku daščane oplate. Stavka uključuje sav materijal i pribor za potpuni dovršetak rada.
</t>
  </si>
  <si>
    <t>a) crijep</t>
  </si>
  <si>
    <t>b) grebeni crijep</t>
  </si>
  <si>
    <t>c) sljemeni crijep</t>
  </si>
  <si>
    <t>a) žbukanje grubom i finom žbukom</t>
  </si>
  <si>
    <t>b) bojanje zidova dimnjačkog plašta</t>
  </si>
  <si>
    <t>Postavljanje kontraletvi</t>
  </si>
  <si>
    <t xml:space="preserve"> + pdv</t>
  </si>
  <si>
    <t>SVEUKUPNO S PDV-om:</t>
  </si>
  <si>
    <t>k.č.br. 1496/2 k.o. Karlovac II, dr. Vladka Mačeka 48, Karlovac</t>
  </si>
  <si>
    <t>8.</t>
  </si>
  <si>
    <t>Sve predviđene radnje potrebne za predmetne radove izvoditi ovisno o vremenskim prilikama. Predvidjeti mogućnost demontaže dijelova krovišta i obnove krova u manjim etapama zbog potencijalno mogućeg lošeg vremena te naročito iznenadnih i intenzivnih ljetnih pljuskova. Objekt i krov tijekom cijelog vremena izvođenja radova moraju biti zaštićeni od procurivanja.</t>
  </si>
  <si>
    <t>9.</t>
  </si>
  <si>
    <t>U cijeni radova mora biti sadržan i otežani pristup krovištu objekta prilikom radova na obnovi krova sa uličnih strana (sjeverno i istočno pročelje): predvidjeti transport materijala preko tavana (montaža kose dizalice za krov sa ulične strane neće biti moguće).</t>
  </si>
  <si>
    <r>
      <t>m</t>
    </r>
    <r>
      <rPr>
        <vertAlign val="superscript"/>
        <sz val="10"/>
        <color theme="1"/>
        <rFont val="Calibri"/>
        <family val="2"/>
        <charset val="238"/>
      </rPr>
      <t>3</t>
    </r>
  </si>
  <si>
    <t>II.6.</t>
  </si>
  <si>
    <t>Zamjena drvene krovne konstrukcije</t>
  </si>
  <si>
    <t>a) radnik VKV</t>
  </si>
  <si>
    <t>sati</t>
  </si>
  <si>
    <t>b) radnik NKV</t>
  </si>
  <si>
    <t>II.7.</t>
  </si>
  <si>
    <t>Razne tesarske pripomoći</t>
  </si>
  <si>
    <t>Razne tesarske pripomoći, popravci i ostalo, a što se obračunava prema stvarno utrošenim satima rada prema odobrenju nadzornog inženjera.</t>
  </si>
  <si>
    <r>
      <t>Sanacija dijelova postojeće drvene konstrukcije krovišta. Temeljito pregledati sve elemente konstrukcije, na siguran način ukloniti eventualno oštećene i dotrajale dijelove i zamijeniti ih novim elementima drvene konstrukcije.
Svu novu građu impregnirati fungicidnim i insekticidnim sredstvima, te sredstvima protiv truljenja i/ili sl. 
Obračun po m</t>
    </r>
    <r>
      <rPr>
        <vertAlign val="superscript"/>
        <sz val="10"/>
        <color theme="1"/>
        <rFont val="Verdana"/>
        <family val="2"/>
        <charset val="238"/>
      </rPr>
      <t>3</t>
    </r>
    <r>
      <rPr>
        <sz val="10"/>
        <color theme="1"/>
        <rFont val="Verdana"/>
        <family val="2"/>
        <charset val="238"/>
      </rPr>
      <t xml:space="preserve"> ugrađene drvene građe.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</si>
</sst>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41A]General"/>
    <numFmt numFmtId="165" formatCode="_-* #,##0.00\ _k_n_-;\-* #,##0.00\ _k_n_-;_-* \-??\ _k_n_-;_-@_-"/>
    <numFmt numFmtId="166" formatCode="_-&quot;kn &quot;* #,##0.00_-;&quot;-kn &quot;* #,##0.00_-;_-&quot;kn &quot;* \-??_-;_-@_-"/>
  </numFmts>
  <fonts count="35">
    <font>
      <sz val="11"/>
      <color theme="1"/>
      <name val="Calibri"/>
      <family val="2"/>
      <charset val="238"/>
      <scheme val="minor"/>
    </font>
    <font>
      <sz val="10"/>
      <color theme="1"/>
      <name val="Verdana"/>
      <family val="2"/>
      <charset val="238"/>
    </font>
    <font>
      <b/>
      <sz val="11"/>
      <color theme="1"/>
      <name val="Verdana"/>
      <family val="2"/>
      <charset val="238"/>
    </font>
    <font>
      <sz val="10"/>
      <color theme="1"/>
      <name val="Calibri"/>
      <family val="2"/>
      <charset val="238"/>
    </font>
    <font>
      <u/>
      <sz val="10"/>
      <color theme="1"/>
      <name val="Verdana"/>
      <family val="2"/>
      <charset val="238"/>
    </font>
    <font>
      <b/>
      <u/>
      <sz val="14"/>
      <color theme="1"/>
      <name val="Verdana"/>
      <family val="2"/>
      <charset val="238"/>
    </font>
    <font>
      <sz val="10"/>
      <color rgb="FFFF0000"/>
      <name val="Verdana"/>
      <family val="2"/>
      <charset val="238"/>
    </font>
    <font>
      <sz val="10"/>
      <name val="Verdana"/>
      <family val="2"/>
      <charset val="238"/>
    </font>
    <font>
      <sz val="10"/>
      <color rgb="FF000000"/>
      <name val="Arial1"/>
      <charset val="238"/>
    </font>
    <font>
      <sz val="11"/>
      <color theme="1"/>
      <name val="Verdana"/>
      <family val="2"/>
      <charset val="238"/>
    </font>
    <font>
      <b/>
      <sz val="10"/>
      <color theme="1"/>
      <name val="Verdana"/>
      <family val="2"/>
      <charset val="238"/>
    </font>
    <font>
      <b/>
      <sz val="12"/>
      <color theme="1"/>
      <name val="Verdana"/>
      <family val="2"/>
      <charset val="238"/>
    </font>
    <font>
      <b/>
      <sz val="14"/>
      <color theme="1"/>
      <name val="Verdana"/>
      <family val="2"/>
      <charset val="238"/>
    </font>
    <font>
      <sz val="11"/>
      <color theme="1"/>
      <name val="Calibri"/>
      <family val="2"/>
      <charset val="238"/>
      <scheme val="minor"/>
    </font>
    <font>
      <sz val="10"/>
      <name val="Arial CE"/>
      <charset val="238"/>
    </font>
    <font>
      <sz val="10"/>
      <name val="Arial"/>
      <family val="2"/>
      <charset val="238"/>
    </font>
    <font>
      <sz val="10"/>
      <name val="Arial"/>
      <family val="2"/>
    </font>
    <font>
      <sz val="10"/>
      <name val="Times New Roman"/>
      <family val="1"/>
      <charset val="238"/>
    </font>
    <font>
      <sz val="10"/>
      <name val="CRO_Swiss-Normal"/>
    </font>
    <font>
      <sz val="10"/>
      <name val="Arial"/>
      <family val="2"/>
      <charset val="238"/>
    </font>
    <font>
      <sz val="11"/>
      <color indexed="8"/>
      <name val="Arial2"/>
      <charset val="238"/>
    </font>
    <font>
      <sz val="8"/>
      <name val="Verdana"/>
      <family val="2"/>
      <charset val="238"/>
    </font>
    <font>
      <b/>
      <sz val="11"/>
      <color rgb="FFFF0000"/>
      <name val="Verdana"/>
      <family val="2"/>
      <charset val="238"/>
    </font>
    <font>
      <sz val="8"/>
      <name val="Calibri"/>
      <family val="2"/>
      <charset val="238"/>
      <scheme val="minor"/>
    </font>
    <font>
      <sz val="10"/>
      <color rgb="FF00B050"/>
      <name val="Verdana"/>
      <family val="2"/>
      <charset val="238"/>
    </font>
    <font>
      <sz val="10"/>
      <name val="Calibri"/>
      <family val="2"/>
      <charset val="238"/>
    </font>
    <font>
      <vertAlign val="superscript"/>
      <sz val="10"/>
      <name val="Verdana"/>
      <family val="2"/>
      <charset val="238"/>
    </font>
    <font>
      <sz val="10"/>
      <name val="Symbol"/>
      <family val="1"/>
      <charset val="2"/>
    </font>
    <font>
      <sz val="11"/>
      <name val="Calibri"/>
      <family val="2"/>
      <charset val="238"/>
      <scheme val="minor"/>
    </font>
    <font>
      <b/>
      <sz val="11"/>
      <name val="Calibri"/>
      <family val="2"/>
      <charset val="238"/>
      <scheme val="minor"/>
    </font>
    <font>
      <sz val="11"/>
      <name val="Arial"/>
      <family val="2"/>
      <charset val="238"/>
    </font>
    <font>
      <u/>
      <sz val="10"/>
      <name val="Verdana"/>
      <family val="2"/>
      <charset val="238"/>
    </font>
    <font>
      <sz val="12"/>
      <color theme="1"/>
      <name val="Times New Roman"/>
      <family val="1"/>
      <charset val="238"/>
    </font>
    <font>
      <vertAlign val="superscript"/>
      <sz val="10"/>
      <color theme="1"/>
      <name val="Verdana"/>
      <family val="2"/>
      <charset val="238"/>
    </font>
    <font>
      <vertAlign val="superscript"/>
      <sz val="10"/>
      <color theme="1"/>
      <name val="Calibri"/>
      <family val="2"/>
      <charset val="238"/>
    </font>
  </fonts>
  <fills count="2">
    <fill>
      <patternFill patternType="none"/>
    </fill>
    <fill>
      <patternFill patternType="gray125"/>
    </fill>
  </fills>
  <borders count="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16">
    <xf numFmtId="0" fontId="0" fillId="0" borderId="0"/>
    <xf numFmtId="164" fontId="8"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6" fillId="0" borderId="0"/>
    <xf numFmtId="165" fontId="15" fillId="0" borderId="0" applyFill="0" applyBorder="0" applyAlignment="0" applyProtection="0"/>
    <xf numFmtId="166" fontId="15" fillId="0" borderId="0" applyFill="0" applyBorder="0" applyAlignment="0" applyProtection="0"/>
    <xf numFmtId="0" fontId="17" fillId="0" borderId="0"/>
    <xf numFmtId="0" fontId="18" fillId="0" borderId="0"/>
    <xf numFmtId="0" fontId="18" fillId="0" borderId="0"/>
    <xf numFmtId="0" fontId="19" fillId="0" borderId="0"/>
    <xf numFmtId="0" fontId="13" fillId="0" borderId="0"/>
    <xf numFmtId="0" fontId="15" fillId="0" borderId="0"/>
    <xf numFmtId="164" fontId="20" fillId="0" borderId="0" applyBorder="0" applyProtection="0"/>
    <xf numFmtId="0" fontId="15" fillId="0" borderId="0"/>
  </cellStyleXfs>
  <cellXfs count="78">
    <xf numFmtId="0" fontId="0" fillId="0" borderId="0" xfId="0"/>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right" wrapText="1"/>
    </xf>
    <xf numFmtId="0" fontId="1" fillId="0" borderId="0" xfId="0" applyFont="1" applyAlignment="1">
      <alignment horizontal="right" vertical="top" wrapText="1"/>
    </xf>
    <xf numFmtId="4" fontId="1" fillId="0" borderId="0" xfId="0" applyNumberFormat="1" applyFont="1" applyAlignment="1">
      <alignment horizontal="right" wrapText="1"/>
    </xf>
    <xf numFmtId="0" fontId="2" fillId="0" borderId="0" xfId="0" applyFont="1" applyAlignment="1">
      <alignment horizontal="right" vertical="center" wrapText="1"/>
    </xf>
    <xf numFmtId="4" fontId="2" fillId="0" borderId="0" xfId="0" applyNumberFormat="1" applyFont="1" applyAlignment="1">
      <alignment wrapText="1"/>
    </xf>
    <xf numFmtId="4" fontId="7" fillId="0" borderId="0" xfId="0" applyNumberFormat="1" applyFont="1" applyAlignment="1">
      <alignment horizontal="right" wrapText="1"/>
    </xf>
    <xf numFmtId="0" fontId="2" fillId="0" borderId="0" xfId="0" applyFont="1" applyAlignment="1">
      <alignment horizontal="right" wrapText="1"/>
    </xf>
    <xf numFmtId="0" fontId="4" fillId="0" borderId="0" xfId="0" applyFont="1" applyAlignment="1">
      <alignment horizontal="justify" vertical="top" wrapText="1"/>
    </xf>
    <xf numFmtId="0" fontId="7" fillId="0" borderId="0" xfId="0" applyFont="1" applyAlignment="1">
      <alignment horizontal="justify" vertical="top" wrapText="1"/>
    </xf>
    <xf numFmtId="4" fontId="6" fillId="0" borderId="0" xfId="0" applyNumberFormat="1" applyFont="1" applyAlignment="1">
      <alignment horizontal="right" wrapText="1"/>
    </xf>
    <xf numFmtId="0" fontId="1" fillId="0" borderId="0" xfId="0" applyFont="1" applyAlignment="1">
      <alignment horizontal="left" wrapText="1"/>
    </xf>
    <xf numFmtId="4" fontId="1" fillId="0" borderId="0" xfId="0" applyNumberFormat="1" applyFont="1" applyAlignment="1">
      <alignment horizontal="left" wrapText="1"/>
    </xf>
    <xf numFmtId="0" fontId="2" fillId="0" borderId="0" xfId="0" applyFont="1" applyAlignment="1">
      <alignment horizontal="left" wrapText="1"/>
    </xf>
    <xf numFmtId="4" fontId="2" fillId="0" borderId="0" xfId="0" applyNumberFormat="1" applyFont="1" applyAlignment="1">
      <alignment horizontal="left" wrapText="1"/>
    </xf>
    <xf numFmtId="0" fontId="9" fillId="0" borderId="0" xfId="0" applyFont="1" applyAlignment="1">
      <alignment horizontal="left" vertical="distributed" wrapText="1"/>
    </xf>
    <xf numFmtId="0" fontId="9" fillId="0" borderId="0" xfId="0" applyFont="1" applyAlignment="1">
      <alignment horizontal="left" wrapText="1"/>
    </xf>
    <xf numFmtId="0" fontId="9" fillId="0" borderId="0" xfId="0" applyFont="1" applyAlignment="1">
      <alignment horizontal="left" vertical="center" wrapText="1"/>
    </xf>
    <xf numFmtId="0" fontId="9" fillId="0" borderId="0" xfId="0" applyFont="1" applyAlignment="1">
      <alignment horizontal="left" vertical="top" wrapText="1"/>
    </xf>
    <xf numFmtId="0" fontId="4" fillId="0" borderId="0" xfId="0" applyFont="1" applyAlignment="1">
      <alignment horizontal="left" wrapText="1"/>
    </xf>
    <xf numFmtId="0" fontId="10" fillId="0" borderId="0" xfId="0" applyFont="1" applyAlignment="1">
      <alignment horizontal="left" wrapText="1"/>
    </xf>
    <xf numFmtId="0" fontId="7" fillId="0" borderId="0" xfId="0" applyFont="1" applyAlignment="1">
      <alignment horizontal="right" vertical="top" wrapText="1"/>
    </xf>
    <xf numFmtId="0" fontId="21" fillId="0" borderId="0" xfId="0" applyFont="1" applyAlignment="1">
      <alignment horizontal="right" vertical="top" wrapText="1"/>
    </xf>
    <xf numFmtId="0" fontId="21" fillId="0" borderId="0" xfId="0" applyFont="1" applyAlignment="1">
      <alignment horizontal="left" vertical="distributed" wrapText="1"/>
    </xf>
    <xf numFmtId="0" fontId="11" fillId="0" borderId="0" xfId="0" applyFont="1" applyAlignment="1">
      <alignment horizontal="left" wrapText="1"/>
    </xf>
    <xf numFmtId="0" fontId="22" fillId="0" borderId="0" xfId="0" applyFont="1" applyAlignment="1">
      <alignment vertical="center" wrapText="1"/>
    </xf>
    <xf numFmtId="0" fontId="6" fillId="0" borderId="0" xfId="0" applyFont="1" applyAlignment="1">
      <alignment wrapText="1"/>
    </xf>
    <xf numFmtId="4" fontId="24" fillId="0" borderId="0" xfId="0" applyNumberFormat="1" applyFont="1" applyAlignment="1">
      <alignment horizontal="right" wrapText="1"/>
    </xf>
    <xf numFmtId="0" fontId="4" fillId="0" borderId="0" xfId="0" applyFont="1" applyAlignment="1">
      <alignment horizontal="left" vertical="top" wrapText="1"/>
    </xf>
    <xf numFmtId="0" fontId="1" fillId="0" borderId="0" xfId="0" applyFont="1" applyAlignment="1">
      <alignment horizontal="right" vertical="center" wrapText="1"/>
    </xf>
    <xf numFmtId="0" fontId="7" fillId="0" borderId="0" xfId="0" applyFont="1" applyAlignment="1">
      <alignment horizontal="center" vertical="center" wrapText="1"/>
    </xf>
    <xf numFmtId="0" fontId="2" fillId="0" borderId="1" xfId="0" applyFont="1" applyBorder="1" applyAlignment="1">
      <alignment horizontal="right" vertical="center"/>
    </xf>
    <xf numFmtId="0" fontId="11" fillId="0" borderId="0" xfId="0" applyFont="1" applyAlignment="1">
      <alignment wrapText="1"/>
    </xf>
    <xf numFmtId="0" fontId="7" fillId="0" borderId="0" xfId="0" applyFont="1" applyAlignment="1">
      <alignment wrapText="1"/>
    </xf>
    <xf numFmtId="0" fontId="7" fillId="0" borderId="0" xfId="0" quotePrefix="1" applyFont="1" applyAlignment="1">
      <alignment horizontal="justify" vertical="top" wrapText="1"/>
    </xf>
    <xf numFmtId="0" fontId="1" fillId="0" borderId="0" xfId="0" applyFont="1" applyAlignment="1">
      <alignment horizontal="justify" vertical="top" wrapText="1"/>
    </xf>
    <xf numFmtId="0" fontId="2" fillId="0" borderId="0" xfId="0" applyFont="1" applyAlignment="1">
      <alignment vertical="center" wrapText="1"/>
    </xf>
    <xf numFmtId="0" fontId="28" fillId="0" borderId="2" xfId="15" applyFont="1" applyBorder="1" applyAlignment="1">
      <alignment horizontal="center" vertical="center"/>
    </xf>
    <xf numFmtId="4" fontId="28" fillId="0" borderId="2" xfId="15" applyNumberFormat="1" applyFont="1" applyBorder="1" applyAlignment="1">
      <alignment horizontal="right" vertical="center"/>
    </xf>
    <xf numFmtId="0" fontId="28" fillId="0" borderId="2" xfId="15" applyFont="1" applyBorder="1" applyAlignment="1">
      <alignment vertical="center"/>
    </xf>
    <xf numFmtId="0" fontId="10" fillId="0" borderId="0" xfId="0" applyFont="1" applyAlignment="1">
      <alignment horizontal="left" vertical="distributed" wrapText="1"/>
    </xf>
    <xf numFmtId="0" fontId="1" fillId="0" borderId="0" xfId="0" applyFont="1" applyAlignment="1">
      <alignment horizontal="left" vertical="distributed" wrapText="1"/>
    </xf>
    <xf numFmtId="0" fontId="2" fillId="0" borderId="3" xfId="0" applyFont="1" applyBorder="1" applyAlignment="1">
      <alignment vertical="center" wrapText="1"/>
    </xf>
    <xf numFmtId="0" fontId="2" fillId="0" borderId="1" xfId="0" applyFont="1" applyBorder="1" applyAlignment="1">
      <alignment vertical="center" wrapText="1"/>
    </xf>
    <xf numFmtId="4" fontId="2" fillId="0" borderId="4" xfId="0" applyNumberFormat="1" applyFont="1" applyBorder="1" applyAlignment="1">
      <alignment vertical="center" wrapText="1"/>
    </xf>
    <xf numFmtId="0" fontId="30" fillId="0" borderId="0" xfId="0" applyFont="1" applyAlignment="1" applyProtection="1">
      <alignment horizontal="left" vertical="top" wrapText="1"/>
      <protection locked="0"/>
    </xf>
    <xf numFmtId="0" fontId="29" fillId="0" borderId="0" xfId="0" applyFont="1" applyAlignment="1">
      <alignment vertical="top" wrapText="1"/>
    </xf>
    <xf numFmtId="0" fontId="29" fillId="0" borderId="0" xfId="0" applyFont="1" applyAlignment="1">
      <alignment vertical="center" wrapText="1"/>
    </xf>
    <xf numFmtId="0" fontId="1" fillId="0" borderId="6" xfId="0" applyFont="1" applyBorder="1" applyAlignment="1">
      <alignment wrapText="1"/>
    </xf>
    <xf numFmtId="0" fontId="2" fillId="0" borderId="6" xfId="0" applyFont="1" applyBorder="1"/>
    <xf numFmtId="4" fontId="2" fillId="0" borderId="7" xfId="0" applyNumberFormat="1" applyFont="1" applyBorder="1" applyAlignment="1">
      <alignment wrapText="1"/>
    </xf>
    <xf numFmtId="0" fontId="1" fillId="0" borderId="5" xfId="0" applyFont="1" applyBorder="1" applyAlignment="1">
      <alignment horizontal="right" wrapText="1"/>
    </xf>
    <xf numFmtId="0" fontId="10" fillId="0" borderId="0" xfId="0" quotePrefix="1" applyFont="1" applyAlignment="1">
      <alignment horizontal="right"/>
    </xf>
    <xf numFmtId="4" fontId="2" fillId="0" borderId="8" xfId="0" applyNumberFormat="1" applyFont="1" applyBorder="1" applyAlignment="1">
      <alignment wrapText="1"/>
    </xf>
    <xf numFmtId="0" fontId="1" fillId="0" borderId="5" xfId="0" applyFont="1" applyBorder="1" applyAlignment="1">
      <alignment wrapText="1"/>
    </xf>
    <xf numFmtId="0" fontId="2" fillId="0" borderId="6" xfId="0" applyFont="1" applyBorder="1" applyAlignment="1">
      <alignment horizontal="right"/>
    </xf>
    <xf numFmtId="0" fontId="32" fillId="0" borderId="0" xfId="0" applyFont="1" applyAlignment="1">
      <alignment vertical="center"/>
    </xf>
    <xf numFmtId="0" fontId="1" fillId="0" borderId="0" xfId="0" applyFont="1" applyAlignment="1">
      <alignment vertical="top"/>
    </xf>
    <xf numFmtId="0" fontId="1" fillId="0" borderId="0" xfId="0" quotePrefix="1" applyFont="1" applyAlignment="1">
      <alignment horizontal="justify" vertical="top" wrapText="1"/>
    </xf>
    <xf numFmtId="0" fontId="1" fillId="0" borderId="0" xfId="0" quotePrefix="1" applyFont="1" applyAlignment="1">
      <alignment horizontal="left" vertical="top" wrapText="1"/>
    </xf>
    <xf numFmtId="0" fontId="12" fillId="0" borderId="0" xfId="0" applyFont="1" applyAlignment="1">
      <alignment horizontal="center" wrapText="1"/>
    </xf>
    <xf numFmtId="0" fontId="11" fillId="0" borderId="0" xfId="0" applyFont="1" applyAlignment="1">
      <alignment horizontal="center" wrapText="1"/>
    </xf>
    <xf numFmtId="0" fontId="11" fillId="0" borderId="0" xfId="0" applyFont="1" applyAlignment="1">
      <alignment horizontal="left" wrapText="1"/>
    </xf>
    <xf numFmtId="0" fontId="1" fillId="0" borderId="0" xfId="0" applyFont="1" applyAlignment="1">
      <alignment horizontal="left" wrapText="1"/>
    </xf>
    <xf numFmtId="0" fontId="10" fillId="0" borderId="0" xfId="0" applyFont="1" applyAlignment="1">
      <alignment horizontal="left" wrapText="1"/>
    </xf>
    <xf numFmtId="0" fontId="2" fillId="0" borderId="0" xfId="0" applyFont="1" applyAlignment="1">
      <alignment horizontal="center" wrapText="1"/>
    </xf>
    <xf numFmtId="0" fontId="1" fillId="0" borderId="0" xfId="0" applyFont="1" applyAlignment="1">
      <alignment horizontal="center" vertical="distributed" wrapText="1"/>
    </xf>
    <xf numFmtId="0" fontId="9" fillId="0" borderId="0" xfId="0" applyFont="1" applyAlignment="1">
      <alignment horizontal="center" vertical="distributed" wrapText="1"/>
    </xf>
    <xf numFmtId="0" fontId="29" fillId="0" borderId="0" xfId="0" applyFont="1" applyAlignment="1">
      <alignment horizontal="center" vertical="top" wrapText="1"/>
    </xf>
    <xf numFmtId="0" fontId="29" fillId="0" borderId="0" xfId="0" applyFont="1" applyAlignment="1">
      <alignment horizontal="center" vertical="center" wrapText="1"/>
    </xf>
    <xf numFmtId="0" fontId="2" fillId="0" borderId="0" xfId="0" applyFont="1" applyAlignment="1">
      <alignment vertical="center" wrapText="1"/>
    </xf>
    <xf numFmtId="0" fontId="1" fillId="0" borderId="0" xfId="0" applyFont="1" applyAlignment="1">
      <alignment horizontal="justify" vertical="top" wrapText="1"/>
    </xf>
    <xf numFmtId="0" fontId="11" fillId="0" borderId="0" xfId="0" applyFont="1" applyAlignment="1">
      <alignment wrapText="1"/>
    </xf>
    <xf numFmtId="0" fontId="5" fillId="0" borderId="0" xfId="0" applyFont="1" applyAlignment="1">
      <alignment horizontal="center" vertical="center" wrapText="1"/>
    </xf>
    <xf numFmtId="0" fontId="2" fillId="0" borderId="0" xfId="0" applyFont="1" applyAlignment="1">
      <alignment wrapText="1"/>
    </xf>
  </cellXfs>
  <cellStyles count="16">
    <cellStyle name="Excel Built-in Normal" xfId="14" xr:uid="{00000000-0005-0000-0000-000000000000}"/>
    <cellStyle name="Normal 13" xfId="13" xr:uid="{00000000-0005-0000-0000-000001000000}"/>
    <cellStyle name="Normal 2" xfId="2" xr:uid="{00000000-0005-0000-0000-000002000000}"/>
    <cellStyle name="Normal 3" xfId="9" xr:uid="{00000000-0005-0000-0000-000003000000}"/>
    <cellStyle name="Normal 4" xfId="11" xr:uid="{00000000-0005-0000-0000-000004000000}"/>
    <cellStyle name="Normal 5" xfId="10" xr:uid="{00000000-0005-0000-0000-000005000000}"/>
    <cellStyle name="Normal 6" xfId="12" xr:uid="{00000000-0005-0000-0000-000006000000}"/>
    <cellStyle name="Normalno" xfId="0" builtinId="0"/>
    <cellStyle name="Normalno 16" xfId="15" xr:uid="{00000000-0005-0000-0000-000008000000}"/>
    <cellStyle name="Normalno 2" xfId="1" xr:uid="{00000000-0005-0000-0000-000009000000}"/>
    <cellStyle name="Normalno 8" xfId="5" xr:uid="{00000000-0005-0000-0000-00000A000000}"/>
    <cellStyle name="Obično 2 2" xfId="8" xr:uid="{00000000-0005-0000-0000-00000B000000}"/>
    <cellStyle name="Valuta 2" xfId="7" xr:uid="{00000000-0005-0000-0000-00000C000000}"/>
    <cellStyle name="Zarez 2" xfId="3" xr:uid="{00000000-0005-0000-0000-00000D000000}"/>
    <cellStyle name="Zarez 2 6" xfId="4" xr:uid="{00000000-0005-0000-0000-00000E000000}"/>
    <cellStyle name="Zarez 6" xfId="6"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I1179"/>
  <sheetViews>
    <sheetView tabSelected="1" view="pageBreakPreview" zoomScaleNormal="100" zoomScaleSheetLayoutView="100" workbookViewId="0">
      <pane ySplit="1" topLeftCell="A2" activePane="bottomLeft" state="frozen"/>
      <selection activeCell="M20" sqref="M20"/>
      <selection pane="bottomLeft" activeCell="A12" sqref="A12:I12"/>
    </sheetView>
  </sheetViews>
  <sheetFormatPr defaultRowHeight="14.25"/>
  <cols>
    <col min="1" max="6" width="9.140625" style="19" customWidth="1"/>
    <col min="7" max="16384" width="9.140625" style="19"/>
  </cols>
  <sheetData>
    <row r="1" spans="1:9" ht="20.100000000000001" customHeight="1">
      <c r="A1" s="43"/>
      <c r="B1" s="43"/>
      <c r="C1" s="43"/>
      <c r="D1" s="43"/>
      <c r="E1" s="43"/>
      <c r="F1" s="43"/>
      <c r="G1" s="44"/>
      <c r="H1" s="44"/>
      <c r="I1" s="44"/>
    </row>
    <row r="2" spans="1:9" ht="18" customHeight="1">
      <c r="A2" s="66" t="s">
        <v>20</v>
      </c>
      <c r="B2" s="66"/>
      <c r="C2" s="66"/>
      <c r="D2" s="66"/>
      <c r="E2" s="66"/>
      <c r="F2" s="66"/>
      <c r="G2" s="66"/>
      <c r="H2" s="66"/>
      <c r="I2" s="66"/>
    </row>
    <row r="3" spans="1:9" ht="30" customHeight="1">
      <c r="A3" s="67" t="s">
        <v>36</v>
      </c>
      <c r="B3" s="66"/>
      <c r="C3" s="66"/>
      <c r="D3" s="66"/>
      <c r="E3" s="66"/>
      <c r="F3" s="66"/>
      <c r="G3" s="66"/>
      <c r="H3" s="66"/>
      <c r="I3" s="66"/>
    </row>
    <row r="4" spans="1:9" ht="18" customHeight="1">
      <c r="A4" s="66"/>
      <c r="B4" s="66"/>
      <c r="C4" s="66"/>
      <c r="D4" s="66"/>
      <c r="E4" s="66"/>
      <c r="F4" s="66"/>
      <c r="G4" s="66"/>
      <c r="H4" s="66"/>
      <c r="I4" s="66"/>
    </row>
    <row r="5" spans="1:9" ht="18" customHeight="1">
      <c r="A5" s="66" t="s">
        <v>37</v>
      </c>
      <c r="B5" s="66"/>
      <c r="C5" s="66"/>
      <c r="D5" s="66"/>
      <c r="E5" s="66"/>
      <c r="F5" s="66"/>
      <c r="G5" s="66"/>
      <c r="H5" s="66"/>
      <c r="I5" s="66"/>
    </row>
    <row r="6" spans="1:9" ht="20.100000000000001" customHeight="1">
      <c r="A6" s="67" t="s">
        <v>60</v>
      </c>
      <c r="B6" s="67"/>
      <c r="C6" s="67"/>
      <c r="D6" s="67"/>
      <c r="E6" s="67"/>
      <c r="F6" s="67"/>
      <c r="G6" s="67"/>
      <c r="H6" s="67"/>
      <c r="I6" s="67"/>
    </row>
    <row r="7" spans="1:9" ht="20.100000000000001" customHeight="1">
      <c r="A7" s="14"/>
      <c r="B7" s="14"/>
      <c r="C7" s="14"/>
      <c r="D7" s="14"/>
      <c r="E7" s="14"/>
      <c r="F7" s="14"/>
      <c r="G7" s="14"/>
      <c r="H7" s="14"/>
      <c r="I7" s="14"/>
    </row>
    <row r="8" spans="1:9" ht="18" customHeight="1">
      <c r="A8" s="66" t="s">
        <v>15</v>
      </c>
      <c r="B8" s="66"/>
      <c r="C8" s="66"/>
      <c r="D8" s="66"/>
      <c r="E8" s="66"/>
      <c r="F8" s="66"/>
      <c r="G8" s="66"/>
      <c r="H8" s="66"/>
      <c r="I8" s="66"/>
    </row>
    <row r="9" spans="1:9" ht="20.100000000000001" customHeight="1">
      <c r="A9" s="67" t="s">
        <v>107</v>
      </c>
      <c r="B9" s="66"/>
      <c r="C9" s="66"/>
      <c r="D9" s="66"/>
      <c r="E9" s="66"/>
      <c r="F9" s="66"/>
      <c r="G9" s="66"/>
      <c r="H9" s="66"/>
      <c r="I9" s="66"/>
    </row>
    <row r="10" spans="1:9" ht="20.100000000000001" customHeight="1">
      <c r="A10" s="14"/>
      <c r="B10" s="14"/>
      <c r="C10" s="14"/>
      <c r="D10" s="15"/>
      <c r="E10" s="15"/>
      <c r="F10" s="15"/>
      <c r="G10" s="14"/>
      <c r="H10" s="14"/>
      <c r="I10" s="14"/>
    </row>
    <row r="11" spans="1:9" s="20" customFormat="1" ht="20.100000000000001" customHeight="1">
      <c r="A11" s="14"/>
      <c r="B11" s="22"/>
      <c r="C11" s="14"/>
      <c r="D11" s="15"/>
      <c r="E11" s="15"/>
      <c r="F11" s="15"/>
      <c r="G11" s="14"/>
      <c r="H11" s="14"/>
      <c r="I11" s="14"/>
    </row>
    <row r="12" spans="1:9" ht="20.100000000000001" customHeight="1">
      <c r="A12" s="64"/>
      <c r="B12" s="64"/>
      <c r="C12" s="64"/>
      <c r="D12" s="64"/>
      <c r="E12" s="64"/>
      <c r="F12" s="64"/>
      <c r="G12" s="64"/>
      <c r="H12" s="64"/>
      <c r="I12" s="64"/>
    </row>
    <row r="13" spans="1:9" s="20" customFormat="1" ht="20.100000000000001" customHeight="1">
      <c r="A13" s="68"/>
      <c r="B13" s="68"/>
      <c r="C13" s="68"/>
      <c r="D13" s="68"/>
      <c r="E13" s="68"/>
      <c r="F13" s="68"/>
      <c r="G13" s="68"/>
      <c r="H13" s="68"/>
      <c r="I13" s="68"/>
    </row>
    <row r="14" spans="1:9" ht="20.100000000000001" customHeight="1">
      <c r="A14" s="64"/>
      <c r="B14" s="64"/>
      <c r="C14" s="64"/>
      <c r="D14" s="64"/>
      <c r="E14" s="64"/>
      <c r="F14" s="64"/>
      <c r="G14" s="64"/>
      <c r="H14" s="64"/>
      <c r="I14" s="64"/>
    </row>
    <row r="15" spans="1:9" ht="20.100000000000001" customHeight="1">
      <c r="A15" s="63" t="s">
        <v>21</v>
      </c>
      <c r="B15" s="63"/>
      <c r="C15" s="63"/>
      <c r="D15" s="63"/>
      <c r="E15" s="63"/>
      <c r="F15" s="63"/>
      <c r="G15" s="63"/>
      <c r="H15" s="63"/>
      <c r="I15" s="63"/>
    </row>
    <row r="16" spans="1:9" s="20" customFormat="1" ht="20.100000000000001" customHeight="1">
      <c r="A16" s="64" t="s">
        <v>38</v>
      </c>
      <c r="B16" s="64"/>
      <c r="C16" s="64"/>
      <c r="D16" s="64"/>
      <c r="E16" s="64"/>
      <c r="F16" s="64"/>
      <c r="G16" s="64"/>
      <c r="H16" s="64"/>
      <c r="I16" s="64"/>
    </row>
    <row r="17" spans="1:9" ht="17.100000000000001" customHeight="1">
      <c r="A17" s="65"/>
      <c r="B17" s="65"/>
      <c r="C17" s="65"/>
      <c r="D17" s="65"/>
      <c r="E17" s="65"/>
      <c r="F17" s="65"/>
      <c r="G17" s="65"/>
      <c r="H17" s="65"/>
      <c r="I17" s="65"/>
    </row>
    <row r="18" spans="1:9" ht="17.100000000000001" customHeight="1">
      <c r="A18" s="27"/>
      <c r="B18" s="27"/>
      <c r="C18" s="27"/>
      <c r="D18" s="27"/>
      <c r="E18" s="27"/>
      <c r="F18" s="27"/>
      <c r="G18" s="27"/>
      <c r="H18" s="27"/>
      <c r="I18" s="27"/>
    </row>
    <row r="19" spans="1:9" ht="17.100000000000001" customHeight="1">
      <c r="A19" s="27"/>
      <c r="B19" s="27"/>
      <c r="C19" s="27"/>
      <c r="D19" s="27"/>
      <c r="E19" s="27"/>
      <c r="F19" s="27"/>
      <c r="G19" s="27"/>
      <c r="H19" s="27"/>
      <c r="I19" s="27"/>
    </row>
    <row r="20" spans="1:9" s="16" customFormat="1" ht="20.100000000000001" customHeight="1">
      <c r="F20" s="17"/>
    </row>
    <row r="21" spans="1:9" s="16" customFormat="1" ht="20.100000000000001" customHeight="1">
      <c r="F21" s="17"/>
    </row>
    <row r="22" spans="1:9" s="16" customFormat="1" ht="20.100000000000001" customHeight="1">
      <c r="F22" s="17"/>
    </row>
    <row r="23" spans="1:9" ht="20.100000000000001" customHeight="1"/>
    <row r="24" spans="1:9" ht="9.9499999999999993" customHeight="1">
      <c r="A24" s="23"/>
      <c r="B24" s="23"/>
      <c r="C24" s="23"/>
      <c r="D24" s="23"/>
      <c r="E24" s="23"/>
      <c r="F24" s="23"/>
      <c r="G24" s="23"/>
      <c r="H24" s="23"/>
      <c r="I24" s="23"/>
    </row>
    <row r="25" spans="1:9" ht="17.100000000000001" customHeight="1">
      <c r="A25" s="66" t="s">
        <v>16</v>
      </c>
      <c r="B25" s="66"/>
      <c r="C25" s="66"/>
      <c r="D25" s="66"/>
      <c r="E25" s="66"/>
      <c r="F25" s="66"/>
      <c r="G25" s="66"/>
      <c r="H25" s="66"/>
      <c r="I25" s="66"/>
    </row>
    <row r="26" spans="1:9" ht="17.100000000000001" customHeight="1">
      <c r="A26" s="67" t="s">
        <v>17</v>
      </c>
      <c r="B26" s="66"/>
      <c r="C26" s="66"/>
      <c r="D26" s="66"/>
      <c r="E26" s="66"/>
      <c r="F26" s="66"/>
      <c r="G26" s="66"/>
      <c r="H26" s="66"/>
      <c r="I26" s="66"/>
    </row>
    <row r="27" spans="1:9">
      <c r="A27" s="23"/>
      <c r="B27" s="14"/>
      <c r="C27" s="14"/>
      <c r="D27" s="14"/>
      <c r="E27" s="14"/>
      <c r="F27" s="14"/>
      <c r="G27" s="14"/>
      <c r="H27" s="14"/>
      <c r="I27" s="14"/>
    </row>
    <row r="28" spans="1:9">
      <c r="A28" s="23"/>
      <c r="B28" s="14"/>
      <c r="C28" s="14"/>
      <c r="D28" s="14"/>
      <c r="E28" s="14"/>
      <c r="F28" s="14"/>
      <c r="G28" s="14"/>
      <c r="H28" s="14"/>
      <c r="I28" s="14"/>
    </row>
    <row r="29" spans="1:9">
      <c r="A29" s="23"/>
      <c r="B29" s="14"/>
      <c r="C29" s="14"/>
      <c r="D29" s="14"/>
      <c r="E29" s="14"/>
      <c r="F29" s="14"/>
      <c r="G29" s="14"/>
      <c r="H29" s="14"/>
      <c r="I29" s="14"/>
    </row>
    <row r="30" spans="1:9" ht="17.100000000000001" customHeight="1">
      <c r="A30" s="66" t="s">
        <v>18</v>
      </c>
      <c r="B30" s="66"/>
      <c r="C30" s="66"/>
      <c r="D30" s="66"/>
      <c r="E30" s="66"/>
      <c r="F30" s="66"/>
      <c r="G30" s="66"/>
      <c r="H30" s="66"/>
      <c r="I30" s="66"/>
    </row>
    <row r="31" spans="1:9" ht="17.100000000000001" customHeight="1">
      <c r="A31" s="67" t="s">
        <v>19</v>
      </c>
      <c r="B31" s="66"/>
      <c r="C31" s="66"/>
      <c r="D31" s="66"/>
      <c r="E31" s="66"/>
      <c r="F31" s="66"/>
      <c r="G31" s="66"/>
      <c r="H31" s="66"/>
      <c r="I31" s="66"/>
    </row>
    <row r="32" spans="1:9" ht="20.100000000000001" customHeight="1">
      <c r="A32" s="18"/>
      <c r="B32" s="18"/>
      <c r="C32" s="18"/>
      <c r="D32" s="18"/>
      <c r="E32" s="18"/>
      <c r="F32" s="18"/>
      <c r="G32" s="18"/>
      <c r="H32" s="18"/>
      <c r="I32" s="18"/>
    </row>
    <row r="33" spans="1:9" ht="20.100000000000001" customHeight="1">
      <c r="A33" s="18"/>
      <c r="B33" s="18"/>
      <c r="C33" s="18"/>
      <c r="D33" s="18"/>
      <c r="E33" s="18"/>
      <c r="F33" s="18"/>
      <c r="G33" s="18"/>
      <c r="H33" s="18"/>
      <c r="I33" s="18"/>
    </row>
    <row r="34" spans="1:9" ht="20.100000000000001" customHeight="1">
      <c r="A34" s="18"/>
      <c r="B34" s="18"/>
      <c r="C34" s="18"/>
      <c r="D34" s="18"/>
      <c r="E34" s="18"/>
      <c r="F34" s="18"/>
      <c r="G34" s="18"/>
      <c r="H34" s="18"/>
      <c r="I34" s="18"/>
    </row>
    <row r="35" spans="1:9" ht="20.100000000000001" customHeight="1">
      <c r="A35" s="18"/>
      <c r="B35" s="18"/>
      <c r="C35" s="18"/>
      <c r="D35" s="18"/>
      <c r="E35" s="18"/>
      <c r="F35" s="18"/>
      <c r="G35" s="18"/>
      <c r="H35" s="18"/>
      <c r="I35" s="18"/>
    </row>
    <row r="36" spans="1:9" ht="20.100000000000001" customHeight="1">
      <c r="A36" s="18"/>
      <c r="B36" s="18"/>
      <c r="C36" s="18"/>
      <c r="D36" s="18"/>
      <c r="E36" s="18"/>
      <c r="F36" s="18"/>
      <c r="G36" s="18"/>
      <c r="H36" s="18"/>
      <c r="I36" s="18"/>
    </row>
    <row r="37" spans="1:9" ht="20.100000000000001" customHeight="1">
      <c r="A37" s="18"/>
      <c r="B37" s="18"/>
      <c r="C37" s="18"/>
      <c r="D37" s="18"/>
      <c r="E37" s="18"/>
      <c r="F37" s="18"/>
      <c r="G37" s="18"/>
      <c r="H37" s="18"/>
      <c r="I37" s="18"/>
    </row>
    <row r="38" spans="1:9" ht="20.100000000000001" customHeight="1">
      <c r="A38" s="69" t="s">
        <v>34</v>
      </c>
      <c r="B38" s="70"/>
      <c r="C38" s="70"/>
      <c r="D38" s="70"/>
      <c r="E38" s="70"/>
      <c r="F38" s="70"/>
      <c r="G38" s="70"/>
      <c r="H38" s="70"/>
      <c r="I38" s="70"/>
    </row>
    <row r="39" spans="1:9" ht="20.100000000000001" customHeight="1">
      <c r="A39" s="18"/>
      <c r="B39" s="18"/>
      <c r="C39" s="18"/>
      <c r="D39" s="18"/>
      <c r="E39" s="18"/>
      <c r="F39" s="18"/>
      <c r="G39" s="18"/>
      <c r="H39" s="18"/>
      <c r="I39" s="18"/>
    </row>
    <row r="40" spans="1:9" ht="20.100000000000001" customHeight="1">
      <c r="A40" s="18"/>
      <c r="B40" s="18"/>
      <c r="C40" s="18"/>
      <c r="D40" s="18"/>
      <c r="E40" s="18"/>
      <c r="F40" s="18"/>
      <c r="G40" s="18"/>
      <c r="H40" s="18"/>
      <c r="I40" s="18"/>
    </row>
    <row r="41" spans="1:9" ht="20.100000000000001" customHeight="1">
      <c r="A41" s="18"/>
      <c r="B41" s="18"/>
      <c r="C41" s="18"/>
      <c r="D41" s="18"/>
      <c r="E41" s="18"/>
      <c r="F41" s="18"/>
      <c r="G41" s="18"/>
      <c r="H41" s="18"/>
      <c r="I41" s="18"/>
    </row>
    <row r="42" spans="1:9" ht="20.100000000000001" customHeight="1">
      <c r="A42" s="18"/>
      <c r="B42" s="18"/>
      <c r="C42" s="18"/>
      <c r="D42" s="18"/>
      <c r="E42" s="18"/>
      <c r="F42" s="18"/>
      <c r="G42" s="18"/>
      <c r="H42" s="18"/>
      <c r="I42" s="18"/>
    </row>
    <row r="43" spans="1:9" ht="20.100000000000001" customHeight="1">
      <c r="A43" s="18"/>
      <c r="B43" s="18"/>
      <c r="C43" s="18"/>
      <c r="D43" s="18"/>
      <c r="E43" s="18"/>
      <c r="F43" s="18"/>
      <c r="G43" s="18"/>
      <c r="H43" s="18"/>
      <c r="I43" s="18"/>
    </row>
    <row r="44" spans="1:9" ht="20.100000000000001" customHeight="1">
      <c r="A44" s="18"/>
      <c r="B44" s="18"/>
      <c r="C44" s="18"/>
      <c r="D44" s="18"/>
      <c r="E44" s="18"/>
      <c r="F44" s="18"/>
      <c r="G44" s="18"/>
      <c r="H44" s="18"/>
      <c r="I44" s="18"/>
    </row>
    <row r="45" spans="1:9" ht="20.100000000000001" customHeight="1">
      <c r="A45" s="18"/>
      <c r="B45" s="18"/>
      <c r="C45" s="18"/>
      <c r="D45" s="18"/>
      <c r="E45" s="18"/>
      <c r="F45" s="18"/>
      <c r="G45" s="18"/>
      <c r="H45" s="18"/>
      <c r="I45" s="18"/>
    </row>
    <row r="46" spans="1:9" ht="20.100000000000001" customHeight="1">
      <c r="A46" s="18"/>
      <c r="B46" s="18"/>
      <c r="C46" s="18"/>
      <c r="D46" s="18"/>
      <c r="E46" s="18"/>
      <c r="F46" s="18"/>
      <c r="G46" s="18"/>
      <c r="H46" s="18"/>
      <c r="I46" s="18"/>
    </row>
    <row r="47" spans="1:9" ht="20.100000000000001" customHeight="1">
      <c r="A47" s="18"/>
      <c r="B47" s="18"/>
      <c r="C47" s="18"/>
      <c r="D47" s="18"/>
      <c r="E47" s="18"/>
      <c r="F47" s="18"/>
      <c r="G47" s="18"/>
      <c r="H47" s="18"/>
      <c r="I47" s="18"/>
    </row>
    <row r="48" spans="1:9" ht="20.100000000000001" customHeight="1">
      <c r="A48" s="18"/>
      <c r="B48" s="18"/>
      <c r="C48" s="18"/>
      <c r="D48" s="18"/>
      <c r="E48" s="18"/>
      <c r="F48" s="18"/>
      <c r="G48" s="18"/>
      <c r="H48" s="18"/>
      <c r="I48" s="18"/>
    </row>
    <row r="49" spans="1:9" ht="20.100000000000001" customHeight="1">
      <c r="A49" s="18"/>
      <c r="B49" s="18"/>
      <c r="C49" s="18"/>
      <c r="D49" s="18"/>
      <c r="E49" s="18"/>
      <c r="F49" s="18"/>
      <c r="G49" s="18"/>
      <c r="H49" s="18"/>
      <c r="I49" s="18"/>
    </row>
    <row r="50" spans="1:9" ht="20.100000000000001" customHeight="1">
      <c r="A50" s="18"/>
      <c r="B50" s="18"/>
      <c r="C50" s="18"/>
      <c r="D50" s="18"/>
      <c r="E50" s="18"/>
      <c r="F50" s="18"/>
      <c r="G50" s="18"/>
      <c r="H50" s="18"/>
      <c r="I50" s="18"/>
    </row>
    <row r="51" spans="1:9" ht="20.100000000000001" customHeight="1">
      <c r="A51" s="18"/>
      <c r="B51" s="18"/>
      <c r="C51" s="18"/>
      <c r="D51" s="18"/>
      <c r="E51" s="18"/>
      <c r="F51" s="18"/>
      <c r="G51" s="18"/>
      <c r="H51" s="18"/>
      <c r="I51" s="18"/>
    </row>
    <row r="52" spans="1:9" ht="20.100000000000001" customHeight="1">
      <c r="A52" s="18"/>
      <c r="B52" s="18"/>
      <c r="C52" s="18"/>
      <c r="D52" s="18"/>
      <c r="E52" s="18"/>
      <c r="F52" s="18"/>
      <c r="G52" s="18"/>
      <c r="H52" s="18"/>
      <c r="I52" s="18"/>
    </row>
    <row r="53" spans="1:9" ht="20.100000000000001" customHeight="1">
      <c r="A53" s="18"/>
      <c r="B53" s="18"/>
      <c r="C53" s="18"/>
      <c r="D53" s="18"/>
      <c r="E53" s="18"/>
      <c r="F53" s="18"/>
      <c r="G53" s="18"/>
      <c r="H53" s="18"/>
      <c r="I53" s="18"/>
    </row>
    <row r="54" spans="1:9" ht="20.100000000000001" customHeight="1">
      <c r="A54" s="18"/>
      <c r="B54" s="18"/>
      <c r="C54" s="18"/>
      <c r="D54" s="18"/>
      <c r="E54" s="18"/>
      <c r="F54" s="18"/>
      <c r="G54" s="18"/>
      <c r="H54" s="18"/>
      <c r="I54" s="18"/>
    </row>
    <row r="55" spans="1:9" ht="20.100000000000001" customHeight="1">
      <c r="A55" s="18"/>
      <c r="B55" s="18"/>
      <c r="C55" s="18"/>
      <c r="D55" s="18"/>
      <c r="E55" s="18"/>
      <c r="F55" s="18"/>
      <c r="G55" s="18"/>
      <c r="H55" s="18"/>
      <c r="I55" s="18"/>
    </row>
    <row r="56" spans="1:9" ht="20.100000000000001" customHeight="1">
      <c r="A56" s="26"/>
      <c r="B56" s="18"/>
      <c r="C56" s="18"/>
      <c r="D56" s="18"/>
      <c r="E56" s="18"/>
      <c r="F56" s="18"/>
      <c r="G56" s="18"/>
      <c r="H56" s="18"/>
      <c r="I56" s="18"/>
    </row>
    <row r="57" spans="1:9" ht="20.100000000000001" customHeight="1">
      <c r="A57" s="18"/>
      <c r="B57" s="18"/>
      <c r="C57" s="18"/>
      <c r="D57" s="18"/>
      <c r="E57" s="18"/>
      <c r="F57" s="18"/>
      <c r="G57" s="18"/>
      <c r="H57" s="18"/>
      <c r="I57" s="18"/>
    </row>
    <row r="58" spans="1:9" ht="20.100000000000001" customHeight="1">
      <c r="A58" s="18"/>
      <c r="B58" s="18"/>
      <c r="C58" s="18"/>
      <c r="D58" s="18"/>
      <c r="E58" s="18"/>
      <c r="F58" s="18"/>
      <c r="G58" s="18"/>
      <c r="H58" s="18"/>
      <c r="I58" s="18"/>
    </row>
    <row r="59" spans="1:9" ht="20.100000000000001" customHeight="1">
      <c r="A59" s="18"/>
      <c r="B59" s="18"/>
      <c r="C59" s="18"/>
      <c r="D59" s="18"/>
      <c r="E59" s="18"/>
      <c r="F59" s="18"/>
      <c r="G59" s="18"/>
      <c r="H59" s="18"/>
      <c r="I59" s="18"/>
    </row>
    <row r="60" spans="1:9" ht="20.100000000000001" customHeight="1">
      <c r="A60" s="18"/>
      <c r="B60" s="18"/>
      <c r="C60" s="18"/>
      <c r="D60" s="18"/>
      <c r="E60" s="18"/>
      <c r="F60" s="18"/>
      <c r="G60" s="18"/>
      <c r="H60" s="18"/>
      <c r="I60" s="18"/>
    </row>
    <row r="61" spans="1:9" ht="20.100000000000001" customHeight="1">
      <c r="A61" s="18"/>
      <c r="B61" s="18"/>
      <c r="C61" s="18"/>
      <c r="D61" s="18"/>
      <c r="E61" s="18"/>
      <c r="F61" s="18"/>
      <c r="G61" s="18"/>
      <c r="H61" s="18"/>
      <c r="I61" s="18"/>
    </row>
    <row r="62" spans="1:9" ht="20.100000000000001" customHeight="1">
      <c r="A62" s="18"/>
      <c r="B62" s="18"/>
      <c r="C62" s="18"/>
      <c r="D62" s="18"/>
      <c r="E62" s="18"/>
      <c r="F62" s="18"/>
      <c r="G62" s="18"/>
      <c r="H62" s="18"/>
      <c r="I62" s="18"/>
    </row>
    <row r="63" spans="1:9" ht="20.100000000000001" customHeight="1">
      <c r="A63" s="18"/>
      <c r="B63" s="18"/>
      <c r="C63" s="18"/>
      <c r="D63" s="18"/>
      <c r="E63" s="18"/>
      <c r="F63" s="18"/>
      <c r="G63" s="18"/>
      <c r="H63" s="18"/>
      <c r="I63" s="18"/>
    </row>
    <row r="64" spans="1:9" ht="20.100000000000001" customHeight="1">
      <c r="A64" s="18"/>
      <c r="B64" s="18"/>
      <c r="C64" s="18"/>
      <c r="D64" s="18"/>
      <c r="E64" s="18"/>
      <c r="F64" s="18"/>
      <c r="G64" s="18"/>
      <c r="H64" s="18"/>
      <c r="I64" s="18"/>
    </row>
    <row r="65" spans="1:9" ht="20.100000000000001" customHeight="1">
      <c r="A65" s="18"/>
      <c r="B65" s="18"/>
      <c r="C65" s="18"/>
      <c r="D65" s="18"/>
      <c r="E65" s="18"/>
      <c r="F65" s="18"/>
      <c r="G65" s="18"/>
      <c r="H65" s="18"/>
      <c r="I65" s="18"/>
    </row>
    <row r="66" spans="1:9" ht="20.100000000000001" customHeight="1">
      <c r="A66" s="18"/>
      <c r="B66" s="18"/>
      <c r="C66" s="18"/>
      <c r="D66" s="18"/>
      <c r="E66" s="18"/>
      <c r="F66" s="18"/>
      <c r="G66" s="18"/>
      <c r="H66" s="18"/>
      <c r="I66" s="18"/>
    </row>
    <row r="67" spans="1:9" ht="20.100000000000001" customHeight="1">
      <c r="A67" s="18"/>
      <c r="B67" s="18"/>
      <c r="C67" s="18"/>
      <c r="D67" s="18"/>
      <c r="E67" s="18"/>
      <c r="F67" s="18"/>
      <c r="G67" s="18"/>
      <c r="H67" s="18"/>
      <c r="I67" s="18"/>
    </row>
    <row r="68" spans="1:9" ht="20.100000000000001" customHeight="1">
      <c r="A68" s="18"/>
      <c r="B68" s="18"/>
      <c r="C68" s="18"/>
      <c r="D68" s="18"/>
      <c r="E68" s="18"/>
      <c r="F68" s="18"/>
      <c r="G68" s="18"/>
      <c r="H68" s="18"/>
      <c r="I68" s="18"/>
    </row>
    <row r="69" spans="1:9" ht="20.100000000000001" customHeight="1">
      <c r="A69" s="18"/>
      <c r="B69" s="18"/>
      <c r="C69" s="18"/>
      <c r="D69" s="18"/>
      <c r="E69" s="18"/>
      <c r="F69" s="18"/>
      <c r="G69" s="18"/>
      <c r="H69" s="18"/>
      <c r="I69" s="18"/>
    </row>
    <row r="70" spans="1:9" ht="20.100000000000001" customHeight="1">
      <c r="A70" s="18"/>
      <c r="B70" s="18"/>
      <c r="C70" s="18"/>
      <c r="D70" s="18"/>
      <c r="E70" s="18"/>
      <c r="F70" s="18"/>
      <c r="G70" s="18"/>
      <c r="H70" s="18"/>
      <c r="I70" s="18"/>
    </row>
    <row r="71" spans="1:9" ht="20.100000000000001" customHeight="1">
      <c r="A71" s="18"/>
      <c r="B71" s="18"/>
      <c r="C71" s="18"/>
      <c r="D71" s="18"/>
      <c r="E71" s="18"/>
      <c r="F71" s="18"/>
      <c r="G71" s="18"/>
      <c r="H71" s="18"/>
      <c r="I71" s="18"/>
    </row>
    <row r="72" spans="1:9" ht="20.100000000000001" customHeight="1">
      <c r="A72" s="18"/>
      <c r="B72" s="18"/>
      <c r="C72" s="18"/>
      <c r="D72" s="18"/>
      <c r="E72" s="18"/>
      <c r="F72" s="18"/>
      <c r="G72" s="18"/>
      <c r="H72" s="18"/>
      <c r="I72" s="18"/>
    </row>
    <row r="73" spans="1:9" ht="20.100000000000001" customHeight="1">
      <c r="A73" s="18"/>
      <c r="B73" s="18"/>
      <c r="C73" s="18"/>
      <c r="D73" s="18"/>
      <c r="E73" s="18"/>
      <c r="F73" s="18"/>
      <c r="G73" s="18"/>
      <c r="H73" s="18"/>
      <c r="I73" s="18"/>
    </row>
    <row r="74" spans="1:9" ht="20.100000000000001" customHeight="1">
      <c r="A74" s="21"/>
    </row>
    <row r="75" spans="1:9" ht="20.100000000000001" customHeight="1">
      <c r="A75" s="21"/>
    </row>
    <row r="76" spans="1:9" ht="20.100000000000001" customHeight="1">
      <c r="A76" s="21"/>
    </row>
    <row r="77" spans="1:9" ht="20.100000000000001" customHeight="1">
      <c r="A77" s="21"/>
    </row>
    <row r="78" spans="1:9" ht="20.100000000000001" customHeight="1">
      <c r="A78" s="21"/>
    </row>
    <row r="79" spans="1:9" ht="20.100000000000001" customHeight="1">
      <c r="A79" s="21"/>
    </row>
    <row r="80" spans="1:9" ht="20.100000000000001" customHeight="1">
      <c r="A80" s="21"/>
    </row>
    <row r="81" spans="1:1" ht="20.100000000000001" customHeight="1">
      <c r="A81" s="21"/>
    </row>
    <row r="82" spans="1:1" ht="20.100000000000001" customHeight="1">
      <c r="A82" s="21"/>
    </row>
    <row r="83" spans="1:1" ht="20.100000000000001" customHeight="1">
      <c r="A83" s="21"/>
    </row>
    <row r="84" spans="1:1" ht="20.100000000000001" customHeight="1">
      <c r="A84" s="21"/>
    </row>
    <row r="85" spans="1:1" ht="20.100000000000001" customHeight="1">
      <c r="A85" s="21"/>
    </row>
    <row r="86" spans="1:1" ht="20.100000000000001" customHeight="1">
      <c r="A86" s="21"/>
    </row>
    <row r="87" spans="1:1" ht="20.100000000000001" customHeight="1">
      <c r="A87" s="21"/>
    </row>
    <row r="88" spans="1:1" ht="20.100000000000001" customHeight="1">
      <c r="A88" s="21"/>
    </row>
    <row r="89" spans="1:1" ht="20.100000000000001" customHeight="1">
      <c r="A89" s="21"/>
    </row>
    <row r="90" spans="1:1" ht="20.100000000000001" customHeight="1">
      <c r="A90" s="21"/>
    </row>
    <row r="91" spans="1:1" ht="20.100000000000001" customHeight="1">
      <c r="A91" s="21"/>
    </row>
    <row r="92" spans="1:1" ht="20.100000000000001" customHeight="1">
      <c r="A92" s="21"/>
    </row>
    <row r="93" spans="1:1" ht="20.100000000000001" customHeight="1">
      <c r="A93" s="21"/>
    </row>
    <row r="94" spans="1:1" ht="20.100000000000001" customHeight="1">
      <c r="A94" s="21"/>
    </row>
    <row r="95" spans="1:1" ht="20.100000000000001" customHeight="1">
      <c r="A95" s="21"/>
    </row>
    <row r="96" spans="1:1" ht="20.100000000000001" customHeight="1">
      <c r="A96" s="21"/>
    </row>
    <row r="97" spans="1:1" ht="20.100000000000001" customHeight="1">
      <c r="A97" s="21"/>
    </row>
    <row r="98" spans="1:1" ht="20.100000000000001" customHeight="1">
      <c r="A98" s="21"/>
    </row>
    <row r="99" spans="1:1" ht="20.100000000000001" customHeight="1">
      <c r="A99" s="21"/>
    </row>
    <row r="100" spans="1:1" ht="20.100000000000001" customHeight="1">
      <c r="A100" s="21"/>
    </row>
    <row r="101" spans="1:1" ht="20.100000000000001" customHeight="1">
      <c r="A101" s="21"/>
    </row>
    <row r="102" spans="1:1" ht="20.100000000000001" customHeight="1">
      <c r="A102" s="21"/>
    </row>
    <row r="103" spans="1:1" ht="20.100000000000001" customHeight="1">
      <c r="A103" s="21"/>
    </row>
    <row r="104" spans="1:1" ht="20.100000000000001" customHeight="1">
      <c r="A104" s="21"/>
    </row>
    <row r="105" spans="1:1" ht="20.100000000000001" customHeight="1">
      <c r="A105" s="21"/>
    </row>
    <row r="106" spans="1:1" ht="20.100000000000001" customHeight="1">
      <c r="A106" s="21"/>
    </row>
    <row r="107" spans="1:1" ht="20.100000000000001" customHeight="1">
      <c r="A107" s="21"/>
    </row>
    <row r="108" spans="1:1" ht="20.100000000000001" customHeight="1">
      <c r="A108" s="21"/>
    </row>
    <row r="109" spans="1:1" ht="20.100000000000001" customHeight="1">
      <c r="A109" s="21"/>
    </row>
    <row r="110" spans="1:1" ht="20.100000000000001" customHeight="1">
      <c r="A110" s="21"/>
    </row>
    <row r="111" spans="1:1" ht="20.100000000000001" customHeight="1">
      <c r="A111" s="21"/>
    </row>
    <row r="112" spans="1:1" ht="20.100000000000001" customHeight="1">
      <c r="A112" s="21"/>
    </row>
    <row r="113" spans="1:1" ht="20.100000000000001" customHeight="1">
      <c r="A113" s="21"/>
    </row>
    <row r="114" spans="1:1" ht="20.100000000000001" customHeight="1">
      <c r="A114" s="21"/>
    </row>
    <row r="115" spans="1:1" ht="20.100000000000001" customHeight="1">
      <c r="A115" s="21"/>
    </row>
    <row r="116" spans="1:1" ht="20.100000000000001" customHeight="1">
      <c r="A116" s="21"/>
    </row>
    <row r="117" spans="1:1" ht="20.100000000000001" customHeight="1">
      <c r="A117" s="21"/>
    </row>
    <row r="118" spans="1:1" ht="20.100000000000001" customHeight="1">
      <c r="A118" s="21"/>
    </row>
    <row r="119" spans="1:1" ht="20.100000000000001" customHeight="1">
      <c r="A119" s="21"/>
    </row>
    <row r="120" spans="1:1" ht="20.100000000000001" customHeight="1">
      <c r="A120" s="21"/>
    </row>
    <row r="121" spans="1:1" ht="20.100000000000001" customHeight="1">
      <c r="A121" s="21"/>
    </row>
    <row r="122" spans="1:1" ht="20.100000000000001" customHeight="1">
      <c r="A122" s="21"/>
    </row>
    <row r="123" spans="1:1" ht="20.100000000000001" customHeight="1">
      <c r="A123" s="21"/>
    </row>
    <row r="124" spans="1:1" ht="20.100000000000001" customHeight="1">
      <c r="A124" s="21"/>
    </row>
    <row r="125" spans="1:1" ht="20.100000000000001" customHeight="1">
      <c r="A125" s="21"/>
    </row>
    <row r="126" spans="1:1" ht="20.100000000000001" customHeight="1">
      <c r="A126" s="21"/>
    </row>
    <row r="127" spans="1:1" ht="20.100000000000001" customHeight="1">
      <c r="A127" s="21"/>
    </row>
    <row r="128" spans="1:1" ht="20.100000000000001" customHeight="1">
      <c r="A128" s="21"/>
    </row>
    <row r="129" spans="1:1" ht="20.100000000000001" customHeight="1">
      <c r="A129" s="21"/>
    </row>
    <row r="130" spans="1:1" ht="20.100000000000001" customHeight="1">
      <c r="A130" s="21"/>
    </row>
    <row r="131" spans="1:1" ht="20.100000000000001" customHeight="1">
      <c r="A131" s="21"/>
    </row>
    <row r="132" spans="1:1" ht="20.100000000000001" customHeight="1">
      <c r="A132" s="21"/>
    </row>
    <row r="133" spans="1:1" ht="20.100000000000001" customHeight="1">
      <c r="A133" s="21"/>
    </row>
    <row r="134" spans="1:1" ht="20.100000000000001" customHeight="1">
      <c r="A134" s="21"/>
    </row>
    <row r="135" spans="1:1" ht="20.100000000000001" customHeight="1">
      <c r="A135" s="21"/>
    </row>
    <row r="136" spans="1:1" ht="20.100000000000001" customHeight="1">
      <c r="A136" s="21"/>
    </row>
    <row r="137" spans="1:1" ht="20.100000000000001" customHeight="1">
      <c r="A137" s="21"/>
    </row>
    <row r="138" spans="1:1" ht="20.100000000000001" customHeight="1">
      <c r="A138" s="21"/>
    </row>
    <row r="139" spans="1:1" ht="20.100000000000001" customHeight="1">
      <c r="A139" s="21"/>
    </row>
    <row r="140" spans="1:1" ht="20.100000000000001" customHeight="1">
      <c r="A140" s="21"/>
    </row>
    <row r="141" spans="1:1" ht="20.100000000000001" customHeight="1">
      <c r="A141" s="21"/>
    </row>
    <row r="142" spans="1:1" ht="20.100000000000001" customHeight="1">
      <c r="A142" s="21"/>
    </row>
    <row r="143" spans="1:1" ht="20.100000000000001" customHeight="1">
      <c r="A143" s="21"/>
    </row>
    <row r="144" spans="1:1" ht="20.100000000000001" customHeight="1">
      <c r="A144" s="21"/>
    </row>
    <row r="145" spans="1:1" ht="20.100000000000001" customHeight="1">
      <c r="A145" s="21"/>
    </row>
    <row r="146" spans="1:1" ht="20.100000000000001" customHeight="1">
      <c r="A146" s="21"/>
    </row>
    <row r="147" spans="1:1" ht="20.100000000000001" customHeight="1">
      <c r="A147" s="21"/>
    </row>
    <row r="148" spans="1:1" ht="20.100000000000001" customHeight="1">
      <c r="A148" s="21"/>
    </row>
    <row r="149" spans="1:1" ht="20.100000000000001" customHeight="1">
      <c r="A149" s="21"/>
    </row>
    <row r="150" spans="1:1" ht="20.100000000000001" customHeight="1">
      <c r="A150" s="21"/>
    </row>
    <row r="151" spans="1:1" ht="20.100000000000001" customHeight="1">
      <c r="A151" s="21"/>
    </row>
    <row r="152" spans="1:1" ht="20.100000000000001" customHeight="1">
      <c r="A152" s="21"/>
    </row>
    <row r="153" spans="1:1" ht="20.100000000000001" customHeight="1">
      <c r="A153" s="21"/>
    </row>
    <row r="154" spans="1:1" ht="20.100000000000001" customHeight="1">
      <c r="A154" s="21"/>
    </row>
    <row r="155" spans="1:1" ht="20.100000000000001" customHeight="1">
      <c r="A155" s="21"/>
    </row>
    <row r="156" spans="1:1" ht="20.100000000000001" customHeight="1">
      <c r="A156" s="21"/>
    </row>
    <row r="157" spans="1:1" ht="20.100000000000001" customHeight="1">
      <c r="A157" s="21"/>
    </row>
    <row r="158" spans="1:1" ht="20.100000000000001" customHeight="1">
      <c r="A158" s="21"/>
    </row>
    <row r="159" spans="1:1" ht="20.100000000000001" customHeight="1">
      <c r="A159" s="21"/>
    </row>
    <row r="160" spans="1:1" ht="20.100000000000001" customHeight="1">
      <c r="A160" s="21"/>
    </row>
    <row r="161" spans="1:1" ht="20.100000000000001" customHeight="1">
      <c r="A161" s="21"/>
    </row>
    <row r="162" spans="1:1" ht="20.100000000000001" customHeight="1">
      <c r="A162" s="21"/>
    </row>
    <row r="163" spans="1:1" ht="20.100000000000001" customHeight="1">
      <c r="A163" s="21"/>
    </row>
    <row r="164" spans="1:1" ht="20.100000000000001" customHeight="1">
      <c r="A164" s="21"/>
    </row>
    <row r="165" spans="1:1" ht="20.100000000000001" customHeight="1">
      <c r="A165" s="21"/>
    </row>
    <row r="166" spans="1:1" ht="20.100000000000001" customHeight="1">
      <c r="A166" s="21"/>
    </row>
    <row r="167" spans="1:1" ht="20.100000000000001" customHeight="1">
      <c r="A167" s="21"/>
    </row>
    <row r="168" spans="1:1" ht="20.100000000000001" customHeight="1">
      <c r="A168" s="21"/>
    </row>
    <row r="169" spans="1:1" ht="20.100000000000001" customHeight="1">
      <c r="A169" s="21"/>
    </row>
    <row r="170" spans="1:1" ht="20.100000000000001" customHeight="1">
      <c r="A170" s="21"/>
    </row>
    <row r="171" spans="1:1" ht="20.100000000000001" customHeight="1">
      <c r="A171" s="21"/>
    </row>
    <row r="172" spans="1:1" ht="20.100000000000001" customHeight="1">
      <c r="A172" s="21"/>
    </row>
    <row r="173" spans="1:1" ht="20.100000000000001" customHeight="1">
      <c r="A173" s="21"/>
    </row>
    <row r="174" spans="1:1" ht="20.100000000000001" customHeight="1">
      <c r="A174" s="21"/>
    </row>
    <row r="175" spans="1:1" ht="20.100000000000001" customHeight="1">
      <c r="A175" s="21"/>
    </row>
    <row r="176" spans="1:1" ht="20.100000000000001" customHeight="1">
      <c r="A176" s="21"/>
    </row>
    <row r="177" spans="1:1" ht="20.100000000000001" customHeight="1">
      <c r="A177" s="21"/>
    </row>
    <row r="178" spans="1:1" ht="20.100000000000001" customHeight="1">
      <c r="A178" s="21"/>
    </row>
    <row r="179" spans="1:1" ht="20.100000000000001" customHeight="1">
      <c r="A179" s="21"/>
    </row>
    <row r="180" spans="1:1" ht="20.100000000000001" customHeight="1">
      <c r="A180" s="21"/>
    </row>
    <row r="181" spans="1:1" ht="20.100000000000001" customHeight="1">
      <c r="A181" s="21"/>
    </row>
    <row r="182" spans="1:1" ht="20.100000000000001" customHeight="1">
      <c r="A182" s="21"/>
    </row>
    <row r="183" spans="1:1" ht="20.100000000000001" customHeight="1">
      <c r="A183" s="21"/>
    </row>
    <row r="184" spans="1:1" ht="20.100000000000001" customHeight="1">
      <c r="A184" s="21"/>
    </row>
    <row r="185" spans="1:1" ht="20.100000000000001" customHeight="1">
      <c r="A185" s="21"/>
    </row>
    <row r="186" spans="1:1" ht="20.100000000000001" customHeight="1">
      <c r="A186" s="21"/>
    </row>
    <row r="187" spans="1:1" ht="20.100000000000001" customHeight="1">
      <c r="A187" s="21"/>
    </row>
    <row r="188" spans="1:1" ht="20.100000000000001" customHeight="1">
      <c r="A188" s="21"/>
    </row>
    <row r="189" spans="1:1" ht="20.100000000000001" customHeight="1">
      <c r="A189" s="21"/>
    </row>
    <row r="190" spans="1:1" ht="20.100000000000001" customHeight="1">
      <c r="A190" s="21"/>
    </row>
    <row r="191" spans="1:1" ht="20.100000000000001" customHeight="1">
      <c r="A191" s="21"/>
    </row>
    <row r="192" spans="1:1" ht="20.100000000000001" customHeight="1">
      <c r="A192" s="21"/>
    </row>
    <row r="193" spans="1:1" ht="20.100000000000001" customHeight="1">
      <c r="A193" s="21"/>
    </row>
    <row r="194" spans="1:1" ht="20.100000000000001" customHeight="1">
      <c r="A194" s="21"/>
    </row>
    <row r="195" spans="1:1" ht="20.100000000000001" customHeight="1">
      <c r="A195" s="21"/>
    </row>
    <row r="196" spans="1:1" ht="20.100000000000001" customHeight="1">
      <c r="A196" s="21"/>
    </row>
    <row r="197" spans="1:1" ht="20.100000000000001" customHeight="1">
      <c r="A197" s="21"/>
    </row>
    <row r="198" spans="1:1" ht="20.100000000000001" customHeight="1">
      <c r="A198" s="21"/>
    </row>
    <row r="199" spans="1:1" ht="20.100000000000001" customHeight="1">
      <c r="A199" s="21"/>
    </row>
    <row r="200" spans="1:1" ht="20.100000000000001" customHeight="1">
      <c r="A200" s="21"/>
    </row>
    <row r="201" spans="1:1" ht="20.100000000000001" customHeight="1">
      <c r="A201" s="21"/>
    </row>
    <row r="202" spans="1:1" ht="20.100000000000001" customHeight="1">
      <c r="A202" s="21"/>
    </row>
    <row r="203" spans="1:1" ht="20.100000000000001" customHeight="1">
      <c r="A203" s="21"/>
    </row>
    <row r="204" spans="1:1" ht="20.100000000000001" customHeight="1">
      <c r="A204" s="21"/>
    </row>
    <row r="205" spans="1:1" ht="20.100000000000001" customHeight="1">
      <c r="A205" s="21"/>
    </row>
    <row r="206" spans="1:1" ht="20.100000000000001" customHeight="1">
      <c r="A206" s="21"/>
    </row>
    <row r="207" spans="1:1" ht="20.100000000000001" customHeight="1">
      <c r="A207" s="21"/>
    </row>
    <row r="208" spans="1:1" ht="20.100000000000001" customHeight="1">
      <c r="A208" s="21"/>
    </row>
    <row r="209" spans="1:1" ht="20.100000000000001" customHeight="1">
      <c r="A209" s="21"/>
    </row>
    <row r="210" spans="1:1" ht="20.100000000000001" customHeight="1">
      <c r="A210" s="21"/>
    </row>
    <row r="211" spans="1:1" ht="20.100000000000001" customHeight="1">
      <c r="A211" s="21"/>
    </row>
    <row r="212" spans="1:1" ht="20.100000000000001" customHeight="1">
      <c r="A212" s="21"/>
    </row>
    <row r="213" spans="1:1" ht="20.100000000000001" customHeight="1">
      <c r="A213" s="21"/>
    </row>
    <row r="214" spans="1:1" ht="20.100000000000001" customHeight="1">
      <c r="A214" s="21"/>
    </row>
    <row r="215" spans="1:1" ht="20.100000000000001" customHeight="1">
      <c r="A215" s="21"/>
    </row>
    <row r="216" spans="1:1" ht="20.100000000000001" customHeight="1">
      <c r="A216" s="21"/>
    </row>
    <row r="217" spans="1:1" ht="20.100000000000001" customHeight="1">
      <c r="A217" s="21"/>
    </row>
    <row r="218" spans="1:1" ht="20.100000000000001" customHeight="1">
      <c r="A218" s="21"/>
    </row>
    <row r="219" spans="1:1" ht="20.100000000000001" customHeight="1">
      <c r="A219" s="21"/>
    </row>
    <row r="220" spans="1:1" ht="20.100000000000001" customHeight="1">
      <c r="A220" s="21"/>
    </row>
    <row r="221" spans="1:1" ht="20.100000000000001" customHeight="1">
      <c r="A221" s="21"/>
    </row>
    <row r="222" spans="1:1" ht="20.100000000000001" customHeight="1">
      <c r="A222" s="21"/>
    </row>
    <row r="223" spans="1:1" ht="20.100000000000001" customHeight="1">
      <c r="A223" s="21"/>
    </row>
    <row r="224" spans="1:1" ht="20.100000000000001" customHeight="1">
      <c r="A224" s="21"/>
    </row>
    <row r="225" spans="1:1" ht="20.100000000000001" customHeight="1">
      <c r="A225" s="21"/>
    </row>
    <row r="226" spans="1:1" ht="20.100000000000001" customHeight="1">
      <c r="A226" s="21"/>
    </row>
    <row r="227" spans="1:1" ht="20.100000000000001" customHeight="1">
      <c r="A227" s="21"/>
    </row>
    <row r="228" spans="1:1" ht="20.100000000000001" customHeight="1">
      <c r="A228" s="21"/>
    </row>
    <row r="229" spans="1:1" ht="20.100000000000001" customHeight="1">
      <c r="A229" s="21"/>
    </row>
    <row r="230" spans="1:1" ht="20.100000000000001" customHeight="1">
      <c r="A230" s="21"/>
    </row>
    <row r="231" spans="1:1" ht="20.100000000000001" customHeight="1">
      <c r="A231" s="21"/>
    </row>
    <row r="232" spans="1:1" ht="20.100000000000001" customHeight="1">
      <c r="A232" s="21"/>
    </row>
    <row r="233" spans="1:1" ht="20.100000000000001" customHeight="1">
      <c r="A233" s="21"/>
    </row>
    <row r="234" spans="1:1" ht="20.100000000000001" customHeight="1">
      <c r="A234" s="21"/>
    </row>
    <row r="235" spans="1:1" ht="20.100000000000001" customHeight="1">
      <c r="A235" s="21"/>
    </row>
    <row r="236" spans="1:1" ht="20.100000000000001" customHeight="1">
      <c r="A236" s="21"/>
    </row>
    <row r="237" spans="1:1" ht="20.100000000000001" customHeight="1">
      <c r="A237" s="21"/>
    </row>
    <row r="238" spans="1:1" ht="20.100000000000001" customHeight="1">
      <c r="A238" s="21"/>
    </row>
    <row r="239" spans="1:1" ht="20.100000000000001" customHeight="1">
      <c r="A239" s="21"/>
    </row>
    <row r="240" spans="1:1" ht="20.100000000000001" customHeight="1">
      <c r="A240" s="21"/>
    </row>
    <row r="241" spans="1:1" ht="20.100000000000001" customHeight="1">
      <c r="A241" s="21"/>
    </row>
    <row r="242" spans="1:1" ht="20.100000000000001" customHeight="1">
      <c r="A242" s="21"/>
    </row>
    <row r="243" spans="1:1" ht="20.100000000000001" customHeight="1">
      <c r="A243" s="21"/>
    </row>
    <row r="244" spans="1:1" ht="20.100000000000001" customHeight="1">
      <c r="A244" s="21"/>
    </row>
    <row r="245" spans="1:1" ht="20.100000000000001" customHeight="1">
      <c r="A245" s="21"/>
    </row>
    <row r="246" spans="1:1" ht="20.100000000000001" customHeight="1">
      <c r="A246" s="21"/>
    </row>
    <row r="247" spans="1:1" ht="20.100000000000001" customHeight="1">
      <c r="A247" s="21"/>
    </row>
    <row r="248" spans="1:1" ht="20.100000000000001" customHeight="1">
      <c r="A248" s="21"/>
    </row>
    <row r="249" spans="1:1" ht="20.100000000000001" customHeight="1">
      <c r="A249" s="21"/>
    </row>
    <row r="250" spans="1:1" ht="20.100000000000001" customHeight="1">
      <c r="A250" s="21"/>
    </row>
    <row r="251" spans="1:1" ht="20.100000000000001" customHeight="1">
      <c r="A251" s="21"/>
    </row>
    <row r="252" spans="1:1" ht="20.100000000000001" customHeight="1">
      <c r="A252" s="21"/>
    </row>
    <row r="253" spans="1:1" ht="20.100000000000001" customHeight="1">
      <c r="A253" s="21"/>
    </row>
    <row r="254" spans="1:1" ht="20.100000000000001" customHeight="1">
      <c r="A254" s="21"/>
    </row>
    <row r="255" spans="1:1" ht="20.100000000000001" customHeight="1">
      <c r="A255" s="21"/>
    </row>
    <row r="256" spans="1:1" ht="20.100000000000001" customHeight="1">
      <c r="A256" s="21"/>
    </row>
    <row r="257" spans="1:1" ht="20.100000000000001" customHeight="1">
      <c r="A257" s="21"/>
    </row>
    <row r="258" spans="1:1" ht="20.100000000000001" customHeight="1">
      <c r="A258" s="21"/>
    </row>
    <row r="259" spans="1:1" ht="20.100000000000001" customHeight="1">
      <c r="A259" s="21"/>
    </row>
    <row r="260" spans="1:1" ht="20.100000000000001" customHeight="1">
      <c r="A260" s="21"/>
    </row>
    <row r="261" spans="1:1" ht="20.100000000000001" customHeight="1">
      <c r="A261" s="21"/>
    </row>
    <row r="262" spans="1:1" ht="20.100000000000001" customHeight="1">
      <c r="A262" s="21"/>
    </row>
    <row r="263" spans="1:1" ht="20.100000000000001" customHeight="1">
      <c r="A263" s="21"/>
    </row>
    <row r="264" spans="1:1" ht="20.100000000000001" customHeight="1">
      <c r="A264" s="21"/>
    </row>
    <row r="265" spans="1:1" ht="20.100000000000001" customHeight="1">
      <c r="A265" s="21"/>
    </row>
    <row r="266" spans="1:1" ht="20.100000000000001" customHeight="1">
      <c r="A266" s="21"/>
    </row>
    <row r="267" spans="1:1" ht="20.100000000000001" customHeight="1">
      <c r="A267" s="21"/>
    </row>
    <row r="268" spans="1:1" ht="20.100000000000001" customHeight="1">
      <c r="A268" s="21"/>
    </row>
    <row r="269" spans="1:1" ht="20.100000000000001" customHeight="1">
      <c r="A269" s="21"/>
    </row>
    <row r="270" spans="1:1" ht="20.100000000000001" customHeight="1">
      <c r="A270" s="21"/>
    </row>
    <row r="271" spans="1:1" ht="20.100000000000001" customHeight="1">
      <c r="A271" s="21"/>
    </row>
    <row r="272" spans="1:1" ht="20.100000000000001" customHeight="1">
      <c r="A272" s="21"/>
    </row>
    <row r="273" spans="1:1" ht="20.100000000000001" customHeight="1">
      <c r="A273" s="21"/>
    </row>
    <row r="274" spans="1:1" ht="20.100000000000001" customHeight="1">
      <c r="A274" s="21"/>
    </row>
    <row r="275" spans="1:1" ht="20.100000000000001" customHeight="1">
      <c r="A275" s="21"/>
    </row>
    <row r="276" spans="1:1" ht="20.100000000000001" customHeight="1">
      <c r="A276" s="21"/>
    </row>
    <row r="277" spans="1:1" ht="20.100000000000001" customHeight="1">
      <c r="A277" s="21"/>
    </row>
    <row r="278" spans="1:1" ht="20.100000000000001" customHeight="1">
      <c r="A278" s="21"/>
    </row>
    <row r="279" spans="1:1" ht="20.100000000000001" customHeight="1">
      <c r="A279" s="21"/>
    </row>
    <row r="280" spans="1:1" ht="20.100000000000001" customHeight="1">
      <c r="A280" s="21"/>
    </row>
    <row r="281" spans="1:1" ht="20.100000000000001" customHeight="1">
      <c r="A281" s="21"/>
    </row>
    <row r="282" spans="1:1" ht="20.100000000000001" customHeight="1">
      <c r="A282" s="21"/>
    </row>
    <row r="283" spans="1:1" ht="20.100000000000001" customHeight="1">
      <c r="A283" s="21"/>
    </row>
    <row r="284" spans="1:1" ht="20.100000000000001" customHeight="1">
      <c r="A284" s="21"/>
    </row>
    <row r="285" spans="1:1" ht="20.100000000000001" customHeight="1">
      <c r="A285" s="21"/>
    </row>
    <row r="286" spans="1:1" ht="20.100000000000001" customHeight="1">
      <c r="A286" s="21"/>
    </row>
    <row r="287" spans="1:1" ht="20.100000000000001" customHeight="1">
      <c r="A287" s="21"/>
    </row>
    <row r="288" spans="1:1" ht="20.100000000000001" customHeight="1">
      <c r="A288" s="21"/>
    </row>
    <row r="289" spans="1:1" ht="20.100000000000001" customHeight="1">
      <c r="A289" s="21"/>
    </row>
    <row r="290" spans="1:1" ht="20.100000000000001" customHeight="1">
      <c r="A290" s="21"/>
    </row>
    <row r="291" spans="1:1" ht="20.100000000000001" customHeight="1">
      <c r="A291" s="21"/>
    </row>
    <row r="292" spans="1:1" ht="20.100000000000001" customHeight="1">
      <c r="A292" s="21"/>
    </row>
    <row r="293" spans="1:1" ht="20.100000000000001" customHeight="1">
      <c r="A293" s="21"/>
    </row>
    <row r="294" spans="1:1" ht="20.100000000000001" customHeight="1">
      <c r="A294" s="21"/>
    </row>
    <row r="295" spans="1:1" ht="20.100000000000001" customHeight="1">
      <c r="A295" s="21"/>
    </row>
    <row r="296" spans="1:1" ht="20.100000000000001" customHeight="1">
      <c r="A296" s="21"/>
    </row>
    <row r="297" spans="1:1" ht="20.100000000000001" customHeight="1">
      <c r="A297" s="21"/>
    </row>
    <row r="298" spans="1:1" ht="20.100000000000001" customHeight="1">
      <c r="A298" s="21"/>
    </row>
    <row r="299" spans="1:1" ht="20.100000000000001" customHeight="1">
      <c r="A299" s="21"/>
    </row>
    <row r="300" spans="1:1" ht="20.100000000000001" customHeight="1">
      <c r="A300" s="21"/>
    </row>
    <row r="301" spans="1:1" ht="20.100000000000001" customHeight="1">
      <c r="A301" s="21"/>
    </row>
    <row r="302" spans="1:1" ht="20.100000000000001" customHeight="1">
      <c r="A302" s="21"/>
    </row>
    <row r="303" spans="1:1" ht="20.100000000000001" customHeight="1">
      <c r="A303" s="21"/>
    </row>
    <row r="304" spans="1:1" ht="20.100000000000001" customHeight="1">
      <c r="A304" s="21"/>
    </row>
    <row r="305" spans="1:1" ht="20.100000000000001" customHeight="1">
      <c r="A305" s="21"/>
    </row>
    <row r="306" spans="1:1" ht="20.100000000000001" customHeight="1">
      <c r="A306" s="21"/>
    </row>
    <row r="307" spans="1:1" ht="20.100000000000001" customHeight="1">
      <c r="A307" s="21"/>
    </row>
    <row r="308" spans="1:1" ht="20.100000000000001" customHeight="1">
      <c r="A308" s="21"/>
    </row>
    <row r="309" spans="1:1" ht="20.100000000000001" customHeight="1">
      <c r="A309" s="21"/>
    </row>
    <row r="310" spans="1:1" ht="20.100000000000001" customHeight="1">
      <c r="A310" s="21"/>
    </row>
    <row r="311" spans="1:1" ht="20.100000000000001" customHeight="1">
      <c r="A311" s="21"/>
    </row>
    <row r="312" spans="1:1" ht="20.100000000000001" customHeight="1">
      <c r="A312" s="21"/>
    </row>
    <row r="313" spans="1:1" ht="20.100000000000001" customHeight="1">
      <c r="A313" s="21"/>
    </row>
    <row r="314" spans="1:1" ht="20.100000000000001" customHeight="1">
      <c r="A314" s="21"/>
    </row>
    <row r="315" spans="1:1" ht="20.100000000000001" customHeight="1">
      <c r="A315" s="21"/>
    </row>
    <row r="316" spans="1:1" ht="20.100000000000001" customHeight="1">
      <c r="A316" s="21"/>
    </row>
    <row r="317" spans="1:1" ht="20.100000000000001" customHeight="1">
      <c r="A317" s="21"/>
    </row>
    <row r="318" spans="1:1" ht="20.100000000000001" customHeight="1">
      <c r="A318" s="21"/>
    </row>
    <row r="319" spans="1:1" ht="20.100000000000001" customHeight="1">
      <c r="A319" s="21"/>
    </row>
    <row r="320" spans="1:1" ht="20.100000000000001" customHeight="1">
      <c r="A320" s="21"/>
    </row>
    <row r="321" spans="1:1" ht="20.100000000000001" customHeight="1">
      <c r="A321" s="21"/>
    </row>
    <row r="322" spans="1:1" ht="20.100000000000001" customHeight="1">
      <c r="A322" s="21"/>
    </row>
    <row r="323" spans="1:1" ht="20.100000000000001" customHeight="1">
      <c r="A323" s="21"/>
    </row>
    <row r="324" spans="1:1" ht="20.100000000000001" customHeight="1">
      <c r="A324" s="21"/>
    </row>
    <row r="325" spans="1:1" ht="20.100000000000001" customHeight="1">
      <c r="A325" s="21"/>
    </row>
    <row r="326" spans="1:1" ht="20.100000000000001" customHeight="1">
      <c r="A326" s="21"/>
    </row>
    <row r="327" spans="1:1" ht="20.100000000000001" customHeight="1">
      <c r="A327" s="21"/>
    </row>
    <row r="328" spans="1:1" ht="20.100000000000001" customHeight="1">
      <c r="A328" s="21"/>
    </row>
    <row r="329" spans="1:1" ht="20.100000000000001" customHeight="1">
      <c r="A329" s="21"/>
    </row>
    <row r="330" spans="1:1" ht="20.100000000000001" customHeight="1">
      <c r="A330" s="21"/>
    </row>
    <row r="331" spans="1:1" ht="20.100000000000001" customHeight="1">
      <c r="A331" s="21"/>
    </row>
    <row r="332" spans="1:1" ht="20.100000000000001" customHeight="1">
      <c r="A332" s="21"/>
    </row>
    <row r="333" spans="1:1" ht="20.100000000000001" customHeight="1">
      <c r="A333" s="21"/>
    </row>
    <row r="334" spans="1:1" ht="20.100000000000001" customHeight="1">
      <c r="A334" s="21"/>
    </row>
    <row r="335" spans="1:1" ht="20.100000000000001" customHeight="1">
      <c r="A335" s="21"/>
    </row>
    <row r="336" spans="1:1" ht="20.100000000000001" customHeight="1">
      <c r="A336" s="21"/>
    </row>
    <row r="337" spans="1:1" ht="20.100000000000001" customHeight="1">
      <c r="A337" s="21"/>
    </row>
    <row r="338" spans="1:1" ht="20.100000000000001" customHeight="1">
      <c r="A338" s="21"/>
    </row>
    <row r="339" spans="1:1" ht="20.100000000000001" customHeight="1">
      <c r="A339" s="21"/>
    </row>
    <row r="340" spans="1:1" ht="20.100000000000001" customHeight="1">
      <c r="A340" s="21"/>
    </row>
    <row r="341" spans="1:1" ht="20.100000000000001" customHeight="1">
      <c r="A341" s="21"/>
    </row>
    <row r="342" spans="1:1" ht="20.100000000000001" customHeight="1">
      <c r="A342" s="21"/>
    </row>
    <row r="343" spans="1:1" ht="20.100000000000001" customHeight="1">
      <c r="A343" s="21"/>
    </row>
    <row r="344" spans="1:1" ht="20.100000000000001" customHeight="1">
      <c r="A344" s="21"/>
    </row>
    <row r="345" spans="1:1" ht="20.100000000000001" customHeight="1">
      <c r="A345" s="21"/>
    </row>
    <row r="346" spans="1:1" ht="20.100000000000001" customHeight="1">
      <c r="A346" s="21"/>
    </row>
    <row r="347" spans="1:1" ht="20.100000000000001" customHeight="1">
      <c r="A347" s="21"/>
    </row>
    <row r="348" spans="1:1" ht="20.100000000000001" customHeight="1">
      <c r="A348" s="21"/>
    </row>
    <row r="349" spans="1:1" ht="20.100000000000001" customHeight="1">
      <c r="A349" s="21"/>
    </row>
    <row r="350" spans="1:1" ht="20.100000000000001" customHeight="1">
      <c r="A350" s="21"/>
    </row>
    <row r="351" spans="1:1" ht="20.100000000000001" customHeight="1">
      <c r="A351" s="21"/>
    </row>
    <row r="352" spans="1:1" ht="20.100000000000001" customHeight="1">
      <c r="A352" s="21"/>
    </row>
    <row r="353" spans="1:1" ht="20.100000000000001" customHeight="1">
      <c r="A353" s="21"/>
    </row>
    <row r="354" spans="1:1" ht="20.100000000000001" customHeight="1">
      <c r="A354" s="21"/>
    </row>
    <row r="355" spans="1:1" ht="20.100000000000001" customHeight="1">
      <c r="A355" s="21"/>
    </row>
    <row r="356" spans="1:1" ht="20.100000000000001" customHeight="1">
      <c r="A356" s="21"/>
    </row>
    <row r="357" spans="1:1" ht="20.100000000000001" customHeight="1">
      <c r="A357" s="21"/>
    </row>
    <row r="358" spans="1:1" ht="20.100000000000001" customHeight="1">
      <c r="A358" s="21"/>
    </row>
    <row r="359" spans="1:1" ht="20.100000000000001" customHeight="1">
      <c r="A359" s="21"/>
    </row>
    <row r="360" spans="1:1" ht="20.100000000000001" customHeight="1">
      <c r="A360" s="21"/>
    </row>
    <row r="361" spans="1:1" ht="20.100000000000001" customHeight="1">
      <c r="A361" s="21"/>
    </row>
    <row r="362" spans="1:1" ht="20.100000000000001" customHeight="1">
      <c r="A362" s="21"/>
    </row>
    <row r="363" spans="1:1" ht="20.100000000000001" customHeight="1">
      <c r="A363" s="21"/>
    </row>
    <row r="364" spans="1:1" ht="20.100000000000001" customHeight="1">
      <c r="A364" s="21"/>
    </row>
    <row r="365" spans="1:1" ht="20.100000000000001" customHeight="1">
      <c r="A365" s="21"/>
    </row>
    <row r="366" spans="1:1" ht="20.100000000000001" customHeight="1">
      <c r="A366" s="21"/>
    </row>
    <row r="367" spans="1:1" ht="20.100000000000001" customHeight="1">
      <c r="A367" s="21"/>
    </row>
    <row r="368" spans="1:1" ht="20.100000000000001" customHeight="1">
      <c r="A368" s="21"/>
    </row>
    <row r="369" spans="1:1" ht="20.100000000000001" customHeight="1">
      <c r="A369" s="21"/>
    </row>
    <row r="370" spans="1:1" ht="20.100000000000001" customHeight="1">
      <c r="A370" s="21"/>
    </row>
    <row r="371" spans="1:1" ht="20.100000000000001" customHeight="1">
      <c r="A371" s="21"/>
    </row>
    <row r="372" spans="1:1" ht="20.100000000000001" customHeight="1">
      <c r="A372" s="21"/>
    </row>
    <row r="373" spans="1:1" ht="20.100000000000001" customHeight="1">
      <c r="A373" s="21"/>
    </row>
    <row r="374" spans="1:1" ht="20.100000000000001" customHeight="1">
      <c r="A374" s="21"/>
    </row>
    <row r="375" spans="1:1" ht="20.100000000000001" customHeight="1">
      <c r="A375" s="21"/>
    </row>
    <row r="376" spans="1:1" ht="20.100000000000001" customHeight="1">
      <c r="A376" s="21"/>
    </row>
    <row r="377" spans="1:1" ht="20.100000000000001" customHeight="1">
      <c r="A377" s="21"/>
    </row>
    <row r="378" spans="1:1" ht="20.100000000000001" customHeight="1">
      <c r="A378" s="21"/>
    </row>
    <row r="379" spans="1:1" ht="20.100000000000001" customHeight="1">
      <c r="A379" s="21"/>
    </row>
    <row r="380" spans="1:1" ht="20.100000000000001" customHeight="1">
      <c r="A380" s="21"/>
    </row>
    <row r="381" spans="1:1" ht="20.100000000000001" customHeight="1">
      <c r="A381" s="21"/>
    </row>
    <row r="382" spans="1:1" ht="20.100000000000001" customHeight="1">
      <c r="A382" s="21"/>
    </row>
    <row r="383" spans="1:1" ht="20.100000000000001" customHeight="1">
      <c r="A383" s="21"/>
    </row>
    <row r="384" spans="1:1" ht="20.100000000000001" customHeight="1">
      <c r="A384" s="21"/>
    </row>
    <row r="385" spans="1:1" ht="20.100000000000001" customHeight="1">
      <c r="A385" s="21"/>
    </row>
    <row r="386" spans="1:1" ht="20.100000000000001" customHeight="1">
      <c r="A386" s="21"/>
    </row>
    <row r="387" spans="1:1" ht="20.100000000000001" customHeight="1">
      <c r="A387" s="21"/>
    </row>
    <row r="388" spans="1:1" ht="20.100000000000001" customHeight="1">
      <c r="A388" s="21"/>
    </row>
    <row r="389" spans="1:1" ht="20.100000000000001" customHeight="1">
      <c r="A389" s="21"/>
    </row>
    <row r="390" spans="1:1" ht="20.100000000000001" customHeight="1">
      <c r="A390" s="21"/>
    </row>
    <row r="391" spans="1:1" ht="20.100000000000001" customHeight="1">
      <c r="A391" s="21"/>
    </row>
    <row r="392" spans="1:1" ht="20.100000000000001" customHeight="1">
      <c r="A392" s="21"/>
    </row>
    <row r="393" spans="1:1" ht="20.100000000000001" customHeight="1">
      <c r="A393" s="21"/>
    </row>
    <row r="394" spans="1:1" ht="20.100000000000001" customHeight="1">
      <c r="A394" s="21"/>
    </row>
    <row r="395" spans="1:1" ht="20.100000000000001" customHeight="1">
      <c r="A395" s="21"/>
    </row>
    <row r="396" spans="1:1" ht="20.100000000000001" customHeight="1">
      <c r="A396" s="21"/>
    </row>
    <row r="397" spans="1:1" ht="20.100000000000001" customHeight="1">
      <c r="A397" s="21"/>
    </row>
    <row r="398" spans="1:1" ht="20.100000000000001" customHeight="1">
      <c r="A398" s="21"/>
    </row>
    <row r="399" spans="1:1" ht="20.100000000000001" customHeight="1">
      <c r="A399" s="21"/>
    </row>
    <row r="400" spans="1:1" ht="20.100000000000001" customHeight="1">
      <c r="A400" s="21"/>
    </row>
    <row r="401" spans="1:1" ht="20.100000000000001" customHeight="1">
      <c r="A401" s="21"/>
    </row>
    <row r="402" spans="1:1" ht="20.100000000000001" customHeight="1">
      <c r="A402" s="21"/>
    </row>
    <row r="403" spans="1:1" ht="20.100000000000001" customHeight="1">
      <c r="A403" s="21"/>
    </row>
    <row r="404" spans="1:1" ht="20.100000000000001" customHeight="1">
      <c r="A404" s="21"/>
    </row>
    <row r="405" spans="1:1" ht="20.100000000000001" customHeight="1">
      <c r="A405" s="21"/>
    </row>
    <row r="406" spans="1:1" ht="20.100000000000001" customHeight="1">
      <c r="A406" s="21"/>
    </row>
    <row r="407" spans="1:1" ht="20.100000000000001" customHeight="1">
      <c r="A407" s="21"/>
    </row>
    <row r="408" spans="1:1" ht="20.100000000000001" customHeight="1">
      <c r="A408" s="21"/>
    </row>
    <row r="409" spans="1:1" ht="20.100000000000001" customHeight="1">
      <c r="A409" s="21"/>
    </row>
    <row r="410" spans="1:1" ht="20.100000000000001" customHeight="1">
      <c r="A410" s="21"/>
    </row>
    <row r="411" spans="1:1" ht="20.100000000000001" customHeight="1">
      <c r="A411" s="21"/>
    </row>
    <row r="412" spans="1:1" ht="20.100000000000001" customHeight="1">
      <c r="A412" s="21"/>
    </row>
    <row r="413" spans="1:1" ht="20.100000000000001" customHeight="1">
      <c r="A413" s="21"/>
    </row>
    <row r="414" spans="1:1" ht="20.100000000000001" customHeight="1">
      <c r="A414" s="21"/>
    </row>
    <row r="415" spans="1:1" ht="20.100000000000001" customHeight="1">
      <c r="A415" s="21"/>
    </row>
    <row r="416" spans="1:1" ht="20.100000000000001" customHeight="1">
      <c r="A416" s="21"/>
    </row>
    <row r="417" spans="1:1" ht="20.100000000000001" customHeight="1">
      <c r="A417" s="21"/>
    </row>
    <row r="418" spans="1:1" ht="20.100000000000001" customHeight="1">
      <c r="A418" s="21"/>
    </row>
    <row r="419" spans="1:1" ht="20.100000000000001" customHeight="1">
      <c r="A419" s="21"/>
    </row>
    <row r="420" spans="1:1" ht="20.100000000000001" customHeight="1">
      <c r="A420" s="21"/>
    </row>
    <row r="421" spans="1:1" ht="20.100000000000001" customHeight="1">
      <c r="A421" s="21"/>
    </row>
    <row r="422" spans="1:1" ht="20.100000000000001" customHeight="1">
      <c r="A422" s="21"/>
    </row>
    <row r="423" spans="1:1" ht="20.100000000000001" customHeight="1">
      <c r="A423" s="21"/>
    </row>
    <row r="424" spans="1:1" ht="20.100000000000001" customHeight="1">
      <c r="A424" s="21"/>
    </row>
    <row r="425" spans="1:1" ht="20.100000000000001" customHeight="1">
      <c r="A425" s="21"/>
    </row>
    <row r="426" spans="1:1" ht="20.100000000000001" customHeight="1">
      <c r="A426" s="21"/>
    </row>
    <row r="427" spans="1:1" ht="20.100000000000001" customHeight="1">
      <c r="A427" s="21"/>
    </row>
    <row r="428" spans="1:1" ht="20.100000000000001" customHeight="1">
      <c r="A428" s="21"/>
    </row>
    <row r="429" spans="1:1" ht="20.100000000000001" customHeight="1">
      <c r="A429" s="21"/>
    </row>
    <row r="430" spans="1:1" ht="20.100000000000001" customHeight="1">
      <c r="A430" s="21"/>
    </row>
    <row r="431" spans="1:1" ht="20.100000000000001" customHeight="1">
      <c r="A431" s="21"/>
    </row>
    <row r="432" spans="1:1" ht="20.100000000000001" customHeight="1">
      <c r="A432" s="21"/>
    </row>
    <row r="433" spans="1:1" ht="20.100000000000001" customHeight="1">
      <c r="A433" s="21"/>
    </row>
    <row r="434" spans="1:1" ht="20.100000000000001" customHeight="1">
      <c r="A434" s="21"/>
    </row>
    <row r="435" spans="1:1" ht="20.100000000000001" customHeight="1">
      <c r="A435" s="21"/>
    </row>
    <row r="436" spans="1:1" ht="20.100000000000001" customHeight="1">
      <c r="A436" s="21"/>
    </row>
    <row r="437" spans="1:1" ht="20.100000000000001" customHeight="1">
      <c r="A437" s="21"/>
    </row>
    <row r="438" spans="1:1" ht="20.100000000000001" customHeight="1">
      <c r="A438" s="21"/>
    </row>
    <row r="439" spans="1:1" ht="20.100000000000001" customHeight="1">
      <c r="A439" s="21"/>
    </row>
    <row r="440" spans="1:1" ht="20.100000000000001" customHeight="1">
      <c r="A440" s="21"/>
    </row>
    <row r="441" spans="1:1" ht="20.100000000000001" customHeight="1">
      <c r="A441" s="21"/>
    </row>
    <row r="442" spans="1:1" ht="20.100000000000001" customHeight="1">
      <c r="A442" s="21"/>
    </row>
    <row r="443" spans="1:1" ht="20.100000000000001" customHeight="1">
      <c r="A443" s="21"/>
    </row>
    <row r="444" spans="1:1" ht="20.100000000000001" customHeight="1">
      <c r="A444" s="21"/>
    </row>
    <row r="445" spans="1:1" ht="20.100000000000001" customHeight="1">
      <c r="A445" s="21"/>
    </row>
    <row r="446" spans="1:1" ht="20.100000000000001" customHeight="1">
      <c r="A446" s="21"/>
    </row>
    <row r="447" spans="1:1" ht="20.100000000000001" customHeight="1">
      <c r="A447" s="21"/>
    </row>
    <row r="448" spans="1:1" ht="20.100000000000001" customHeight="1">
      <c r="A448" s="21"/>
    </row>
    <row r="449" spans="1:1" ht="20.100000000000001" customHeight="1">
      <c r="A449" s="21"/>
    </row>
    <row r="450" spans="1:1" ht="20.100000000000001" customHeight="1">
      <c r="A450" s="21"/>
    </row>
    <row r="451" spans="1:1" ht="20.100000000000001" customHeight="1">
      <c r="A451" s="21"/>
    </row>
    <row r="452" spans="1:1" ht="20.100000000000001" customHeight="1">
      <c r="A452" s="21"/>
    </row>
    <row r="453" spans="1:1" ht="20.100000000000001" customHeight="1">
      <c r="A453" s="21"/>
    </row>
    <row r="454" spans="1:1" ht="20.100000000000001" customHeight="1">
      <c r="A454" s="21"/>
    </row>
    <row r="455" spans="1:1" ht="20.100000000000001" customHeight="1">
      <c r="A455" s="21"/>
    </row>
    <row r="456" spans="1:1" ht="20.100000000000001" customHeight="1">
      <c r="A456" s="21"/>
    </row>
    <row r="457" spans="1:1" ht="20.100000000000001" customHeight="1">
      <c r="A457" s="21"/>
    </row>
    <row r="458" spans="1:1" ht="20.100000000000001" customHeight="1">
      <c r="A458" s="21"/>
    </row>
    <row r="459" spans="1:1" ht="20.100000000000001" customHeight="1">
      <c r="A459" s="21"/>
    </row>
    <row r="460" spans="1:1" ht="20.100000000000001" customHeight="1">
      <c r="A460" s="21"/>
    </row>
    <row r="461" spans="1:1" ht="20.100000000000001" customHeight="1">
      <c r="A461" s="21"/>
    </row>
    <row r="462" spans="1:1" ht="20.100000000000001" customHeight="1">
      <c r="A462" s="21"/>
    </row>
    <row r="463" spans="1:1" ht="20.100000000000001" customHeight="1">
      <c r="A463" s="21"/>
    </row>
    <row r="464" spans="1:1" ht="20.100000000000001" customHeight="1">
      <c r="A464" s="21"/>
    </row>
    <row r="465" spans="1:1" ht="20.100000000000001" customHeight="1">
      <c r="A465" s="21"/>
    </row>
    <row r="466" spans="1:1" ht="20.100000000000001" customHeight="1">
      <c r="A466" s="21"/>
    </row>
    <row r="467" spans="1:1" ht="20.100000000000001" customHeight="1">
      <c r="A467" s="21"/>
    </row>
    <row r="468" spans="1:1" ht="20.100000000000001" customHeight="1">
      <c r="A468" s="21"/>
    </row>
    <row r="469" spans="1:1" ht="20.100000000000001" customHeight="1">
      <c r="A469" s="21"/>
    </row>
    <row r="470" spans="1:1" ht="20.100000000000001" customHeight="1">
      <c r="A470" s="21"/>
    </row>
    <row r="471" spans="1:1" ht="20.100000000000001" customHeight="1">
      <c r="A471" s="21"/>
    </row>
    <row r="472" spans="1:1" ht="20.100000000000001" customHeight="1">
      <c r="A472" s="21"/>
    </row>
    <row r="473" spans="1:1" ht="20.100000000000001" customHeight="1">
      <c r="A473" s="21"/>
    </row>
    <row r="474" spans="1:1" ht="20.100000000000001" customHeight="1">
      <c r="A474" s="21"/>
    </row>
    <row r="475" spans="1:1" ht="20.100000000000001" customHeight="1">
      <c r="A475" s="21"/>
    </row>
    <row r="476" spans="1:1" ht="20.100000000000001" customHeight="1">
      <c r="A476" s="21"/>
    </row>
    <row r="477" spans="1:1" ht="20.100000000000001" customHeight="1">
      <c r="A477" s="21"/>
    </row>
    <row r="478" spans="1:1" ht="20.100000000000001" customHeight="1">
      <c r="A478" s="21"/>
    </row>
    <row r="479" spans="1:1" ht="20.100000000000001" customHeight="1">
      <c r="A479" s="21"/>
    </row>
    <row r="480" spans="1:1" ht="20.100000000000001" customHeight="1">
      <c r="A480" s="21"/>
    </row>
    <row r="481" spans="1:1" ht="20.100000000000001" customHeight="1">
      <c r="A481" s="21"/>
    </row>
    <row r="482" spans="1:1" ht="20.100000000000001" customHeight="1">
      <c r="A482" s="21"/>
    </row>
    <row r="483" spans="1:1" ht="20.100000000000001" customHeight="1">
      <c r="A483" s="21"/>
    </row>
    <row r="484" spans="1:1" ht="20.100000000000001" customHeight="1">
      <c r="A484" s="21"/>
    </row>
    <row r="485" spans="1:1" ht="20.100000000000001" customHeight="1">
      <c r="A485" s="21"/>
    </row>
    <row r="486" spans="1:1" ht="20.100000000000001" customHeight="1">
      <c r="A486" s="21"/>
    </row>
    <row r="487" spans="1:1" ht="20.100000000000001" customHeight="1">
      <c r="A487" s="21"/>
    </row>
    <row r="488" spans="1:1" ht="20.100000000000001" customHeight="1">
      <c r="A488" s="21"/>
    </row>
    <row r="489" spans="1:1" ht="20.100000000000001" customHeight="1">
      <c r="A489" s="21"/>
    </row>
    <row r="490" spans="1:1" ht="20.100000000000001" customHeight="1">
      <c r="A490" s="21"/>
    </row>
    <row r="491" spans="1:1" ht="20.100000000000001" customHeight="1">
      <c r="A491" s="21"/>
    </row>
    <row r="492" spans="1:1" ht="20.100000000000001" customHeight="1">
      <c r="A492" s="21"/>
    </row>
    <row r="493" spans="1:1" ht="20.100000000000001" customHeight="1">
      <c r="A493" s="21"/>
    </row>
    <row r="494" spans="1:1" ht="20.100000000000001" customHeight="1">
      <c r="A494" s="21"/>
    </row>
    <row r="495" spans="1:1" ht="20.100000000000001" customHeight="1">
      <c r="A495" s="21"/>
    </row>
    <row r="496" spans="1:1" ht="20.100000000000001" customHeight="1">
      <c r="A496" s="21"/>
    </row>
    <row r="497" spans="1:1" ht="20.100000000000001" customHeight="1">
      <c r="A497" s="21"/>
    </row>
    <row r="498" spans="1:1" ht="20.100000000000001" customHeight="1">
      <c r="A498" s="21"/>
    </row>
    <row r="499" spans="1:1" ht="20.100000000000001" customHeight="1">
      <c r="A499" s="21"/>
    </row>
    <row r="500" spans="1:1" ht="20.100000000000001" customHeight="1">
      <c r="A500" s="21"/>
    </row>
    <row r="501" spans="1:1" ht="20.100000000000001" customHeight="1">
      <c r="A501" s="21"/>
    </row>
    <row r="502" spans="1:1" ht="20.100000000000001" customHeight="1">
      <c r="A502" s="21"/>
    </row>
    <row r="503" spans="1:1" ht="20.100000000000001" customHeight="1">
      <c r="A503" s="21"/>
    </row>
    <row r="504" spans="1:1" ht="20.100000000000001" customHeight="1">
      <c r="A504" s="21"/>
    </row>
    <row r="505" spans="1:1" ht="20.100000000000001" customHeight="1">
      <c r="A505" s="21"/>
    </row>
    <row r="506" spans="1:1" ht="20.100000000000001" customHeight="1">
      <c r="A506" s="21"/>
    </row>
    <row r="507" spans="1:1" ht="20.100000000000001" customHeight="1">
      <c r="A507" s="21"/>
    </row>
    <row r="508" spans="1:1" ht="20.100000000000001" customHeight="1">
      <c r="A508" s="21"/>
    </row>
    <row r="509" spans="1:1" ht="20.100000000000001" customHeight="1">
      <c r="A509" s="21"/>
    </row>
    <row r="510" spans="1:1" ht="20.100000000000001" customHeight="1">
      <c r="A510" s="21"/>
    </row>
    <row r="511" spans="1:1" ht="20.100000000000001" customHeight="1">
      <c r="A511" s="21"/>
    </row>
    <row r="512" spans="1:1" ht="20.100000000000001" customHeight="1">
      <c r="A512" s="21"/>
    </row>
    <row r="513" spans="1:1" ht="20.100000000000001" customHeight="1">
      <c r="A513" s="21"/>
    </row>
    <row r="514" spans="1:1" ht="20.100000000000001" customHeight="1">
      <c r="A514" s="21"/>
    </row>
    <row r="515" spans="1:1" ht="20.100000000000001" customHeight="1">
      <c r="A515" s="21"/>
    </row>
    <row r="516" spans="1:1" ht="20.100000000000001" customHeight="1">
      <c r="A516" s="21"/>
    </row>
    <row r="517" spans="1:1" ht="20.100000000000001" customHeight="1">
      <c r="A517" s="21"/>
    </row>
    <row r="518" spans="1:1" ht="20.100000000000001" customHeight="1">
      <c r="A518" s="21"/>
    </row>
    <row r="519" spans="1:1" ht="20.100000000000001" customHeight="1">
      <c r="A519" s="21"/>
    </row>
    <row r="520" spans="1:1" ht="20.100000000000001" customHeight="1">
      <c r="A520" s="21"/>
    </row>
    <row r="521" spans="1:1" ht="20.100000000000001" customHeight="1">
      <c r="A521" s="21"/>
    </row>
    <row r="522" spans="1:1" ht="20.100000000000001" customHeight="1">
      <c r="A522" s="21"/>
    </row>
    <row r="523" spans="1:1" ht="20.100000000000001" customHeight="1">
      <c r="A523" s="21"/>
    </row>
    <row r="524" spans="1:1" ht="20.100000000000001" customHeight="1">
      <c r="A524" s="21"/>
    </row>
    <row r="525" spans="1:1" ht="20.100000000000001" customHeight="1">
      <c r="A525" s="21"/>
    </row>
    <row r="526" spans="1:1" ht="20.100000000000001" customHeight="1">
      <c r="A526" s="21"/>
    </row>
    <row r="527" spans="1:1" ht="20.100000000000001" customHeight="1">
      <c r="A527" s="21"/>
    </row>
    <row r="528" spans="1:1" ht="20.100000000000001" customHeight="1">
      <c r="A528" s="21"/>
    </row>
    <row r="529" spans="1:1" ht="20.100000000000001" customHeight="1">
      <c r="A529" s="21"/>
    </row>
    <row r="530" spans="1:1" ht="20.100000000000001" customHeight="1">
      <c r="A530" s="21"/>
    </row>
    <row r="531" spans="1:1" ht="20.100000000000001" customHeight="1">
      <c r="A531" s="21"/>
    </row>
    <row r="532" spans="1:1" ht="20.100000000000001" customHeight="1">
      <c r="A532" s="21"/>
    </row>
    <row r="533" spans="1:1" ht="20.100000000000001" customHeight="1">
      <c r="A533" s="21"/>
    </row>
    <row r="534" spans="1:1" ht="20.100000000000001" customHeight="1">
      <c r="A534" s="21"/>
    </row>
    <row r="535" spans="1:1" ht="20.100000000000001" customHeight="1">
      <c r="A535" s="21"/>
    </row>
    <row r="536" spans="1:1" ht="20.100000000000001" customHeight="1">
      <c r="A536" s="21"/>
    </row>
    <row r="537" spans="1:1" ht="20.100000000000001" customHeight="1">
      <c r="A537" s="21"/>
    </row>
    <row r="538" spans="1:1" ht="20.100000000000001" customHeight="1">
      <c r="A538" s="21"/>
    </row>
    <row r="539" spans="1:1" ht="20.100000000000001" customHeight="1">
      <c r="A539" s="21"/>
    </row>
    <row r="540" spans="1:1" ht="20.100000000000001" customHeight="1">
      <c r="A540" s="21"/>
    </row>
    <row r="541" spans="1:1" ht="20.100000000000001" customHeight="1">
      <c r="A541" s="21"/>
    </row>
    <row r="542" spans="1:1" ht="20.100000000000001" customHeight="1">
      <c r="A542" s="21"/>
    </row>
    <row r="543" spans="1:1" ht="20.100000000000001" customHeight="1">
      <c r="A543" s="21"/>
    </row>
    <row r="544" spans="1:1" ht="20.100000000000001" customHeight="1">
      <c r="A544" s="21"/>
    </row>
    <row r="545" spans="1:1" ht="20.100000000000001" customHeight="1">
      <c r="A545" s="21"/>
    </row>
    <row r="546" spans="1:1" ht="20.100000000000001" customHeight="1">
      <c r="A546" s="21"/>
    </row>
    <row r="547" spans="1:1" ht="20.100000000000001" customHeight="1">
      <c r="A547" s="21"/>
    </row>
    <row r="548" spans="1:1" ht="20.100000000000001" customHeight="1">
      <c r="A548" s="21"/>
    </row>
    <row r="549" spans="1:1" ht="20.100000000000001" customHeight="1">
      <c r="A549" s="21"/>
    </row>
    <row r="550" spans="1:1" ht="20.100000000000001" customHeight="1">
      <c r="A550" s="21"/>
    </row>
    <row r="551" spans="1:1" ht="20.100000000000001" customHeight="1">
      <c r="A551" s="21"/>
    </row>
    <row r="552" spans="1:1" ht="20.100000000000001" customHeight="1">
      <c r="A552" s="21"/>
    </row>
    <row r="553" spans="1:1" ht="20.100000000000001" customHeight="1">
      <c r="A553" s="21"/>
    </row>
    <row r="554" spans="1:1" ht="20.100000000000001" customHeight="1">
      <c r="A554" s="21"/>
    </row>
    <row r="555" spans="1:1" ht="20.100000000000001" customHeight="1">
      <c r="A555" s="21"/>
    </row>
    <row r="556" spans="1:1" ht="20.100000000000001" customHeight="1">
      <c r="A556" s="21"/>
    </row>
    <row r="557" spans="1:1" ht="20.100000000000001" customHeight="1">
      <c r="A557" s="21"/>
    </row>
    <row r="558" spans="1:1" ht="20.100000000000001" customHeight="1">
      <c r="A558" s="21"/>
    </row>
    <row r="559" spans="1:1" ht="20.100000000000001" customHeight="1">
      <c r="A559" s="21"/>
    </row>
    <row r="560" spans="1:1" ht="20.100000000000001" customHeight="1">
      <c r="A560" s="21"/>
    </row>
    <row r="561" spans="1:1" ht="20.100000000000001" customHeight="1">
      <c r="A561" s="21"/>
    </row>
    <row r="562" spans="1:1" ht="20.100000000000001" customHeight="1">
      <c r="A562" s="21"/>
    </row>
    <row r="563" spans="1:1" ht="20.100000000000001" customHeight="1">
      <c r="A563" s="21"/>
    </row>
    <row r="564" spans="1:1" ht="20.100000000000001" customHeight="1">
      <c r="A564" s="21"/>
    </row>
    <row r="565" spans="1:1" ht="20.100000000000001" customHeight="1">
      <c r="A565" s="21"/>
    </row>
    <row r="566" spans="1:1" ht="20.100000000000001" customHeight="1">
      <c r="A566" s="21"/>
    </row>
    <row r="567" spans="1:1" ht="20.100000000000001" customHeight="1">
      <c r="A567" s="21"/>
    </row>
    <row r="568" spans="1:1" ht="20.100000000000001" customHeight="1">
      <c r="A568" s="21"/>
    </row>
    <row r="569" spans="1:1" ht="20.100000000000001" customHeight="1">
      <c r="A569" s="21"/>
    </row>
    <row r="570" spans="1:1" ht="20.100000000000001" customHeight="1">
      <c r="A570" s="21"/>
    </row>
    <row r="571" spans="1:1" ht="20.100000000000001" customHeight="1">
      <c r="A571" s="21"/>
    </row>
    <row r="572" spans="1:1" ht="20.100000000000001" customHeight="1">
      <c r="A572" s="21"/>
    </row>
    <row r="573" spans="1:1" ht="20.100000000000001" customHeight="1">
      <c r="A573" s="21"/>
    </row>
    <row r="574" spans="1:1" ht="20.100000000000001" customHeight="1">
      <c r="A574" s="21"/>
    </row>
    <row r="575" spans="1:1" ht="20.100000000000001" customHeight="1">
      <c r="A575" s="21"/>
    </row>
    <row r="576" spans="1:1" ht="20.100000000000001" customHeight="1">
      <c r="A576" s="21"/>
    </row>
    <row r="577" spans="1:1" ht="20.100000000000001" customHeight="1">
      <c r="A577" s="21"/>
    </row>
    <row r="578" spans="1:1" ht="20.100000000000001" customHeight="1">
      <c r="A578" s="21"/>
    </row>
    <row r="579" spans="1:1" ht="20.100000000000001" customHeight="1">
      <c r="A579" s="21"/>
    </row>
    <row r="580" spans="1:1" ht="20.100000000000001" customHeight="1">
      <c r="A580" s="21"/>
    </row>
    <row r="581" spans="1:1" ht="20.100000000000001" customHeight="1">
      <c r="A581" s="21"/>
    </row>
    <row r="582" spans="1:1" ht="20.100000000000001" customHeight="1">
      <c r="A582" s="21"/>
    </row>
    <row r="583" spans="1:1" ht="20.100000000000001" customHeight="1">
      <c r="A583" s="21"/>
    </row>
    <row r="584" spans="1:1" ht="20.100000000000001" customHeight="1">
      <c r="A584" s="21"/>
    </row>
    <row r="585" spans="1:1" ht="20.100000000000001" customHeight="1">
      <c r="A585" s="21"/>
    </row>
    <row r="586" spans="1:1" ht="20.100000000000001" customHeight="1">
      <c r="A586" s="21"/>
    </row>
    <row r="587" spans="1:1" ht="20.100000000000001" customHeight="1">
      <c r="A587" s="21"/>
    </row>
    <row r="588" spans="1:1" ht="20.100000000000001" customHeight="1">
      <c r="A588" s="21"/>
    </row>
    <row r="589" spans="1:1" ht="20.100000000000001" customHeight="1">
      <c r="A589" s="21"/>
    </row>
    <row r="590" spans="1:1" ht="20.100000000000001" customHeight="1">
      <c r="A590" s="21"/>
    </row>
    <row r="591" spans="1:1" ht="20.100000000000001" customHeight="1">
      <c r="A591" s="21"/>
    </row>
    <row r="592" spans="1:1" ht="20.100000000000001" customHeight="1">
      <c r="A592" s="21"/>
    </row>
    <row r="593" spans="1:1" ht="20.100000000000001" customHeight="1">
      <c r="A593" s="21"/>
    </row>
    <row r="594" spans="1:1" ht="20.100000000000001" customHeight="1">
      <c r="A594" s="21"/>
    </row>
    <row r="595" spans="1:1" ht="20.100000000000001" customHeight="1">
      <c r="A595" s="21"/>
    </row>
    <row r="596" spans="1:1" ht="20.100000000000001" customHeight="1">
      <c r="A596" s="21"/>
    </row>
    <row r="597" spans="1:1" ht="20.100000000000001" customHeight="1">
      <c r="A597" s="21"/>
    </row>
    <row r="598" spans="1:1" ht="20.100000000000001" customHeight="1">
      <c r="A598" s="21"/>
    </row>
    <row r="599" spans="1:1" ht="20.100000000000001" customHeight="1">
      <c r="A599" s="21"/>
    </row>
    <row r="600" spans="1:1" ht="20.100000000000001" customHeight="1">
      <c r="A600" s="21"/>
    </row>
    <row r="601" spans="1:1" ht="20.100000000000001" customHeight="1">
      <c r="A601" s="21"/>
    </row>
    <row r="602" spans="1:1" ht="20.100000000000001" customHeight="1">
      <c r="A602" s="21"/>
    </row>
    <row r="603" spans="1:1" ht="20.100000000000001" customHeight="1">
      <c r="A603" s="21"/>
    </row>
    <row r="604" spans="1:1" ht="20.100000000000001" customHeight="1">
      <c r="A604" s="21"/>
    </row>
    <row r="605" spans="1:1" ht="20.100000000000001" customHeight="1">
      <c r="A605" s="21"/>
    </row>
    <row r="606" spans="1:1" ht="20.100000000000001" customHeight="1">
      <c r="A606" s="21"/>
    </row>
    <row r="607" spans="1:1" ht="20.100000000000001" customHeight="1">
      <c r="A607" s="21"/>
    </row>
    <row r="608" spans="1:1" ht="20.100000000000001" customHeight="1"/>
    <row r="609" ht="20.100000000000001" customHeight="1"/>
    <row r="610" ht="20.100000000000001" customHeight="1"/>
    <row r="611" ht="20.100000000000001" customHeight="1"/>
    <row r="612" ht="20.100000000000001" customHeight="1"/>
    <row r="613" ht="20.100000000000001" customHeight="1"/>
    <row r="614" ht="20.100000000000001" customHeight="1"/>
    <row r="615" ht="20.100000000000001" customHeight="1"/>
    <row r="616" ht="20.100000000000001" customHeight="1"/>
    <row r="617" ht="20.100000000000001" customHeight="1"/>
    <row r="618" ht="20.100000000000001" customHeight="1"/>
    <row r="619" ht="20.100000000000001" customHeight="1"/>
    <row r="620" ht="20.100000000000001" customHeight="1"/>
    <row r="621" ht="20.100000000000001" customHeight="1"/>
    <row r="622" ht="20.100000000000001" customHeight="1"/>
    <row r="623" ht="20.100000000000001" customHeight="1"/>
    <row r="624" ht="20.100000000000001" customHeight="1"/>
    <row r="625" ht="20.100000000000001" customHeight="1"/>
    <row r="626" ht="20.100000000000001" customHeight="1"/>
    <row r="627" ht="20.100000000000001" customHeight="1"/>
    <row r="628" ht="20.100000000000001" customHeight="1"/>
    <row r="629" ht="20.100000000000001" customHeight="1"/>
    <row r="630" ht="20.100000000000001" customHeight="1"/>
    <row r="631" ht="20.100000000000001" customHeight="1"/>
    <row r="632" ht="20.100000000000001" customHeight="1"/>
    <row r="633" ht="20.100000000000001" customHeight="1"/>
    <row r="634" ht="20.100000000000001" customHeight="1"/>
    <row r="635" ht="20.100000000000001" customHeight="1"/>
    <row r="636" ht="20.100000000000001" customHeight="1"/>
    <row r="637" ht="20.100000000000001" customHeight="1"/>
    <row r="638" ht="20.100000000000001" customHeight="1"/>
    <row r="639" ht="20.100000000000001" customHeight="1"/>
    <row r="640" ht="20.100000000000001" customHeight="1"/>
    <row r="641" ht="20.100000000000001" customHeight="1"/>
    <row r="642" ht="20.100000000000001" customHeight="1"/>
    <row r="643" ht="20.100000000000001" customHeight="1"/>
    <row r="644" ht="20.100000000000001" customHeight="1"/>
    <row r="645" ht="20.100000000000001" customHeight="1"/>
    <row r="646" ht="20.100000000000001" customHeight="1"/>
    <row r="647" ht="20.100000000000001" customHeight="1"/>
    <row r="648" ht="20.100000000000001" customHeight="1"/>
    <row r="649" ht="20.100000000000001" customHeight="1"/>
    <row r="650" ht="20.100000000000001" customHeight="1"/>
    <row r="651" ht="20.100000000000001" customHeight="1"/>
    <row r="652" ht="20.100000000000001" customHeight="1"/>
    <row r="653" ht="20.100000000000001" customHeight="1"/>
    <row r="654" ht="20.100000000000001" customHeight="1"/>
    <row r="655" ht="20.100000000000001" customHeight="1"/>
    <row r="656" ht="20.100000000000001" customHeight="1"/>
    <row r="657" ht="20.100000000000001" customHeight="1"/>
    <row r="658" ht="20.100000000000001" customHeight="1"/>
    <row r="659" ht="20.100000000000001" customHeight="1"/>
    <row r="660" ht="20.100000000000001" customHeight="1"/>
    <row r="661" ht="20.100000000000001" customHeight="1"/>
    <row r="662" ht="20.100000000000001" customHeight="1"/>
    <row r="663" ht="20.100000000000001" customHeight="1"/>
    <row r="664" ht="20.100000000000001" customHeight="1"/>
    <row r="665" ht="20.100000000000001" customHeight="1"/>
    <row r="666" ht="20.100000000000001" customHeight="1"/>
    <row r="667" ht="20.100000000000001" customHeight="1"/>
    <row r="668" ht="20.100000000000001" customHeight="1"/>
    <row r="669" ht="20.100000000000001" customHeight="1"/>
    <row r="670" ht="20.100000000000001" customHeight="1"/>
    <row r="671" ht="20.100000000000001" customHeight="1"/>
    <row r="672" ht="20.100000000000001" customHeight="1"/>
    <row r="673" ht="20.100000000000001" customHeight="1"/>
    <row r="674" ht="20.100000000000001" customHeight="1"/>
    <row r="675" ht="20.100000000000001" customHeight="1"/>
    <row r="676" ht="20.100000000000001" customHeight="1"/>
    <row r="677" ht="20.100000000000001" customHeight="1"/>
    <row r="678" ht="20.100000000000001" customHeight="1"/>
    <row r="679" ht="20.100000000000001" customHeight="1"/>
    <row r="680" ht="20.100000000000001" customHeight="1"/>
    <row r="681" ht="20.100000000000001" customHeight="1"/>
    <row r="682" ht="20.100000000000001" customHeight="1"/>
    <row r="683" ht="20.100000000000001" customHeight="1"/>
    <row r="684" ht="20.100000000000001" customHeight="1"/>
    <row r="685" ht="20.100000000000001" customHeight="1"/>
    <row r="686" ht="20.100000000000001" customHeight="1"/>
    <row r="687" ht="20.100000000000001" customHeight="1"/>
    <row r="688" ht="20.100000000000001" customHeight="1"/>
    <row r="689" ht="20.100000000000001" customHeight="1"/>
    <row r="690" ht="20.100000000000001" customHeight="1"/>
    <row r="691" ht="20.100000000000001" customHeight="1"/>
    <row r="692" ht="20.100000000000001" customHeight="1"/>
    <row r="693" ht="20.100000000000001" customHeight="1"/>
    <row r="694" ht="20.100000000000001" customHeight="1"/>
    <row r="695" ht="20.100000000000001" customHeight="1"/>
    <row r="696" ht="20.100000000000001" customHeight="1"/>
    <row r="697" ht="20.100000000000001" customHeight="1"/>
    <row r="698" ht="20.100000000000001" customHeight="1"/>
    <row r="699" ht="20.100000000000001" customHeight="1"/>
    <row r="700" ht="20.100000000000001" customHeight="1"/>
    <row r="701" ht="20.100000000000001" customHeight="1"/>
    <row r="702" ht="20.100000000000001" customHeight="1"/>
    <row r="703" ht="20.100000000000001" customHeight="1"/>
    <row r="704" ht="20.100000000000001" customHeight="1"/>
    <row r="705" ht="20.100000000000001" customHeight="1"/>
    <row r="706" ht="20.100000000000001" customHeight="1"/>
    <row r="707" ht="20.100000000000001" customHeight="1"/>
    <row r="708" ht="20.100000000000001" customHeight="1"/>
    <row r="709" ht="20.100000000000001" customHeight="1"/>
    <row r="710" ht="20.100000000000001" customHeight="1"/>
    <row r="711" ht="20.100000000000001" customHeight="1"/>
    <row r="712" ht="20.100000000000001" customHeight="1"/>
    <row r="713" ht="20.100000000000001" customHeight="1"/>
    <row r="714" ht="20.100000000000001" customHeight="1"/>
    <row r="715" ht="20.100000000000001" customHeight="1"/>
    <row r="716" ht="20.100000000000001" customHeight="1"/>
    <row r="717" ht="20.100000000000001" customHeight="1"/>
    <row r="718" ht="20.100000000000001" customHeight="1"/>
    <row r="719" ht="20.100000000000001" customHeight="1"/>
    <row r="720" ht="20.100000000000001" customHeight="1"/>
    <row r="721" ht="20.100000000000001" customHeight="1"/>
    <row r="722" ht="20.100000000000001" customHeight="1"/>
    <row r="723" ht="20.100000000000001" customHeight="1"/>
    <row r="724" ht="20.100000000000001" customHeight="1"/>
    <row r="725" ht="20.100000000000001" customHeight="1"/>
    <row r="726" ht="20.100000000000001" customHeight="1"/>
    <row r="727" ht="20.100000000000001" customHeight="1"/>
    <row r="728" ht="20.100000000000001" customHeight="1"/>
    <row r="729" ht="20.100000000000001" customHeight="1"/>
    <row r="730" ht="20.100000000000001" customHeight="1"/>
    <row r="731" ht="20.100000000000001" customHeight="1"/>
    <row r="732" ht="20.100000000000001" customHeight="1"/>
    <row r="733" ht="20.100000000000001" customHeight="1"/>
    <row r="734" ht="20.100000000000001" customHeight="1"/>
    <row r="735" ht="20.100000000000001" customHeight="1"/>
    <row r="736" ht="20.100000000000001" customHeight="1"/>
    <row r="737" ht="20.100000000000001" customHeight="1"/>
    <row r="738" ht="20.100000000000001" customHeight="1"/>
    <row r="739" ht="20.100000000000001" customHeight="1"/>
    <row r="740" ht="20.100000000000001" customHeight="1"/>
    <row r="741" ht="20.100000000000001" customHeight="1"/>
    <row r="742" ht="20.100000000000001" customHeight="1"/>
    <row r="743" ht="20.100000000000001" customHeight="1"/>
    <row r="744" ht="20.100000000000001" customHeight="1"/>
    <row r="745" ht="20.100000000000001" customHeight="1"/>
    <row r="746" ht="20.100000000000001" customHeight="1"/>
    <row r="747" ht="20.100000000000001" customHeight="1"/>
    <row r="748" ht="20.100000000000001" customHeight="1"/>
    <row r="749" ht="20.100000000000001" customHeight="1"/>
    <row r="750" ht="20.100000000000001" customHeight="1"/>
    <row r="751" ht="20.100000000000001" customHeight="1"/>
    <row r="752" ht="20.100000000000001" customHeight="1"/>
    <row r="753" ht="20.100000000000001" customHeight="1"/>
    <row r="754" ht="20.100000000000001" customHeight="1"/>
    <row r="755" ht="20.100000000000001" customHeight="1"/>
    <row r="756" ht="20.100000000000001" customHeight="1"/>
    <row r="757" ht="20.100000000000001" customHeight="1"/>
    <row r="758" ht="20.100000000000001" customHeight="1"/>
    <row r="759" ht="20.100000000000001" customHeight="1"/>
    <row r="760" ht="20.100000000000001" customHeight="1"/>
    <row r="761" ht="20.100000000000001" customHeight="1"/>
    <row r="762" ht="20.100000000000001" customHeight="1"/>
    <row r="763" ht="20.100000000000001" customHeight="1"/>
    <row r="764" ht="20.100000000000001" customHeight="1"/>
    <row r="765" ht="20.100000000000001" customHeight="1"/>
    <row r="766" ht="20.100000000000001" customHeight="1"/>
    <row r="767" ht="20.100000000000001" customHeight="1"/>
    <row r="768" ht="20.100000000000001" customHeight="1"/>
    <row r="769" ht="20.100000000000001" customHeight="1"/>
    <row r="770" ht="20.100000000000001" customHeight="1"/>
    <row r="771" ht="20.100000000000001" customHeight="1"/>
    <row r="772" ht="20.100000000000001" customHeight="1"/>
    <row r="773" ht="20.100000000000001" customHeight="1"/>
    <row r="774" ht="20.100000000000001" customHeight="1"/>
    <row r="775" ht="20.100000000000001" customHeight="1"/>
    <row r="776" ht="20.100000000000001" customHeight="1"/>
    <row r="777" ht="20.100000000000001" customHeight="1"/>
    <row r="778" ht="20.100000000000001" customHeight="1"/>
    <row r="779" ht="20.100000000000001" customHeight="1"/>
    <row r="780" ht="20.100000000000001" customHeight="1"/>
    <row r="781" ht="20.100000000000001" customHeight="1"/>
    <row r="782" ht="20.100000000000001" customHeight="1"/>
    <row r="783" ht="20.100000000000001" customHeight="1"/>
    <row r="784" ht="20.100000000000001" customHeight="1"/>
    <row r="785" ht="20.100000000000001" customHeight="1"/>
    <row r="786" ht="20.100000000000001" customHeight="1"/>
    <row r="787" ht="20.100000000000001" customHeight="1"/>
    <row r="788" ht="20.100000000000001" customHeight="1"/>
    <row r="789" ht="20.100000000000001" customHeight="1"/>
    <row r="790" ht="20.100000000000001" customHeight="1"/>
    <row r="791" ht="20.100000000000001" customHeight="1"/>
    <row r="792" ht="20.100000000000001" customHeight="1"/>
    <row r="793" ht="20.100000000000001" customHeight="1"/>
    <row r="794" ht="20.100000000000001" customHeight="1"/>
    <row r="795" ht="20.100000000000001" customHeight="1"/>
    <row r="796" ht="20.100000000000001" customHeight="1"/>
    <row r="797" ht="20.100000000000001" customHeight="1"/>
    <row r="798" ht="20.100000000000001" customHeight="1"/>
    <row r="799" ht="20.100000000000001" customHeight="1"/>
    <row r="800" ht="20.100000000000001" customHeight="1"/>
    <row r="801" ht="20.100000000000001" customHeight="1"/>
    <row r="802" ht="20.100000000000001" customHeight="1"/>
    <row r="803" ht="20.100000000000001" customHeight="1"/>
    <row r="804" ht="20.100000000000001" customHeight="1"/>
    <row r="805" ht="20.100000000000001" customHeight="1"/>
    <row r="806" ht="20.100000000000001" customHeight="1"/>
    <row r="807" ht="20.100000000000001" customHeight="1"/>
    <row r="808" ht="20.100000000000001" customHeight="1"/>
    <row r="809" ht="20.100000000000001" customHeight="1"/>
    <row r="810" ht="20.100000000000001" customHeight="1"/>
    <row r="811" ht="20.100000000000001" customHeight="1"/>
    <row r="812" ht="20.100000000000001" customHeight="1"/>
    <row r="813" ht="20.100000000000001" customHeight="1"/>
    <row r="814" ht="20.100000000000001" customHeight="1"/>
    <row r="815" ht="20.100000000000001" customHeight="1"/>
    <row r="816" ht="20.100000000000001" customHeight="1"/>
    <row r="817" ht="20.100000000000001" customHeight="1"/>
    <row r="818" ht="20.100000000000001" customHeight="1"/>
    <row r="819" ht="20.100000000000001" customHeight="1"/>
    <row r="820" ht="20.100000000000001" customHeight="1"/>
    <row r="821" ht="20.100000000000001" customHeight="1"/>
    <row r="822" ht="20.100000000000001" customHeight="1"/>
    <row r="823" ht="20.100000000000001" customHeight="1"/>
    <row r="824" ht="20.100000000000001" customHeight="1"/>
    <row r="825" ht="20.100000000000001" customHeight="1"/>
    <row r="826" ht="20.100000000000001" customHeight="1"/>
    <row r="827" ht="20.100000000000001" customHeight="1"/>
    <row r="828" ht="20.100000000000001" customHeight="1"/>
    <row r="829" ht="20.100000000000001" customHeight="1"/>
    <row r="830" ht="20.100000000000001" customHeight="1"/>
    <row r="831" ht="20.100000000000001" customHeight="1"/>
    <row r="832" ht="20.100000000000001" customHeight="1"/>
    <row r="833" ht="20.100000000000001" customHeight="1"/>
    <row r="834" ht="20.100000000000001" customHeight="1"/>
    <row r="835" ht="20.100000000000001" customHeight="1"/>
    <row r="836" ht="20.100000000000001" customHeight="1"/>
    <row r="837" ht="20.100000000000001" customHeight="1"/>
    <row r="838" ht="20.100000000000001" customHeight="1"/>
    <row r="839" ht="20.100000000000001" customHeight="1"/>
    <row r="840" ht="20.100000000000001" customHeight="1"/>
    <row r="841" ht="20.100000000000001" customHeight="1"/>
    <row r="842" ht="20.100000000000001" customHeight="1"/>
    <row r="843" ht="20.100000000000001" customHeight="1"/>
    <row r="844" ht="20.100000000000001" customHeight="1"/>
    <row r="845" ht="20.100000000000001" customHeight="1"/>
    <row r="846" ht="20.100000000000001" customHeight="1"/>
    <row r="847" ht="20.100000000000001" customHeight="1"/>
    <row r="848" ht="20.100000000000001" customHeight="1"/>
    <row r="849" ht="20.100000000000001" customHeight="1"/>
    <row r="850" ht="20.100000000000001" customHeight="1"/>
    <row r="851" ht="20.100000000000001" customHeight="1"/>
    <row r="852" ht="20.100000000000001" customHeight="1"/>
    <row r="853" ht="20.100000000000001" customHeight="1"/>
    <row r="854" ht="20.100000000000001" customHeight="1"/>
    <row r="855" ht="20.100000000000001" customHeight="1"/>
    <row r="856" ht="20.100000000000001" customHeight="1"/>
    <row r="857" ht="20.100000000000001" customHeight="1"/>
    <row r="858" ht="20.100000000000001" customHeight="1"/>
    <row r="859" ht="20.100000000000001" customHeight="1"/>
    <row r="860" ht="20.100000000000001" customHeight="1"/>
    <row r="861" ht="20.100000000000001" customHeight="1"/>
    <row r="862" ht="20.100000000000001" customHeight="1"/>
    <row r="863" ht="20.100000000000001" customHeight="1"/>
    <row r="864" ht="20.100000000000001" customHeight="1"/>
    <row r="865" ht="20.100000000000001" customHeight="1"/>
    <row r="866" ht="20.100000000000001" customHeight="1"/>
    <row r="867" ht="20.100000000000001" customHeight="1"/>
    <row r="868" ht="20.100000000000001" customHeight="1"/>
    <row r="869" ht="20.100000000000001" customHeight="1"/>
    <row r="870" ht="20.100000000000001" customHeight="1"/>
    <row r="871" ht="20.100000000000001" customHeight="1"/>
    <row r="872" ht="20.100000000000001" customHeight="1"/>
    <row r="873" ht="20.100000000000001" customHeight="1"/>
    <row r="874" ht="20.100000000000001" customHeight="1"/>
    <row r="875" ht="20.100000000000001" customHeight="1"/>
    <row r="876" ht="20.100000000000001" customHeight="1"/>
    <row r="877" ht="20.100000000000001" customHeight="1"/>
    <row r="878" ht="20.100000000000001" customHeight="1"/>
    <row r="879" ht="20.100000000000001" customHeight="1"/>
    <row r="880" ht="20.100000000000001" customHeight="1"/>
    <row r="881" ht="20.100000000000001" customHeight="1"/>
    <row r="882" ht="20.100000000000001" customHeight="1"/>
    <row r="883" ht="20.100000000000001" customHeight="1"/>
    <row r="884" ht="20.100000000000001" customHeight="1"/>
    <row r="885" ht="20.100000000000001" customHeight="1"/>
    <row r="886" ht="20.100000000000001" customHeight="1"/>
    <row r="887" ht="20.100000000000001" customHeight="1"/>
    <row r="888" ht="20.100000000000001" customHeight="1"/>
    <row r="889" ht="20.100000000000001" customHeight="1"/>
    <row r="890" ht="20.100000000000001" customHeight="1"/>
    <row r="891" ht="20.100000000000001" customHeight="1"/>
    <row r="892" ht="20.100000000000001" customHeight="1"/>
    <row r="893" ht="20.100000000000001" customHeight="1"/>
    <row r="894" ht="20.100000000000001" customHeight="1"/>
    <row r="895" ht="20.100000000000001" customHeight="1"/>
    <row r="896" ht="20.100000000000001" customHeight="1"/>
    <row r="897" ht="20.100000000000001" customHeight="1"/>
    <row r="898" ht="20.100000000000001" customHeight="1"/>
    <row r="899" ht="20.100000000000001" customHeight="1"/>
    <row r="900" ht="20.100000000000001" customHeight="1"/>
    <row r="901" ht="20.100000000000001" customHeight="1"/>
    <row r="902" ht="20.100000000000001" customHeight="1"/>
    <row r="903" ht="20.100000000000001" customHeight="1"/>
    <row r="904" ht="20.100000000000001" customHeight="1"/>
    <row r="905" ht="20.100000000000001" customHeight="1"/>
    <row r="906" ht="20.100000000000001" customHeight="1"/>
    <row r="907" ht="20.100000000000001" customHeight="1"/>
    <row r="908" ht="20.100000000000001" customHeight="1"/>
    <row r="909" ht="20.100000000000001" customHeight="1"/>
    <row r="910" ht="20.100000000000001" customHeight="1"/>
    <row r="911" ht="20.100000000000001" customHeight="1"/>
    <row r="912" ht="20.100000000000001" customHeight="1"/>
    <row r="913" ht="20.100000000000001" customHeight="1"/>
    <row r="914" ht="20.100000000000001" customHeight="1"/>
    <row r="915" ht="20.100000000000001" customHeight="1"/>
    <row r="916" ht="20.100000000000001" customHeight="1"/>
    <row r="917" ht="20.100000000000001" customHeight="1"/>
    <row r="918" ht="20.100000000000001" customHeight="1"/>
    <row r="919" ht="20.100000000000001" customHeight="1"/>
    <row r="920" ht="20.100000000000001" customHeight="1"/>
    <row r="921" ht="20.100000000000001" customHeight="1"/>
    <row r="922" ht="20.100000000000001" customHeight="1"/>
    <row r="923" ht="20.100000000000001" customHeight="1"/>
    <row r="924" ht="20.100000000000001" customHeight="1"/>
    <row r="925" ht="20.100000000000001" customHeight="1"/>
    <row r="926" ht="20.100000000000001" customHeight="1"/>
    <row r="927" ht="20.100000000000001" customHeight="1"/>
    <row r="928" ht="20.100000000000001" customHeight="1"/>
    <row r="929" ht="20.100000000000001" customHeight="1"/>
    <row r="930" ht="20.100000000000001" customHeight="1"/>
    <row r="931" ht="20.100000000000001" customHeight="1"/>
    <row r="932" ht="20.100000000000001" customHeight="1"/>
    <row r="933" ht="20.100000000000001" customHeight="1"/>
    <row r="934" ht="20.100000000000001" customHeight="1"/>
    <row r="935" ht="20.100000000000001" customHeight="1"/>
    <row r="936" ht="20.100000000000001" customHeight="1"/>
    <row r="937" ht="20.100000000000001" customHeight="1"/>
    <row r="938" ht="20.100000000000001" customHeight="1"/>
    <row r="939" ht="20.100000000000001" customHeight="1"/>
    <row r="940" ht="20.100000000000001" customHeight="1"/>
    <row r="941" ht="20.100000000000001" customHeight="1"/>
    <row r="942" ht="20.100000000000001" customHeight="1"/>
    <row r="943" ht="20.100000000000001" customHeight="1"/>
    <row r="944" ht="20.100000000000001" customHeight="1"/>
    <row r="945" ht="20.100000000000001" customHeight="1"/>
    <row r="946" ht="20.100000000000001" customHeight="1"/>
    <row r="947" ht="20.100000000000001" customHeight="1"/>
    <row r="948" ht="20.100000000000001" customHeight="1"/>
    <row r="949" ht="20.100000000000001" customHeight="1"/>
    <row r="950" ht="20.100000000000001" customHeight="1"/>
    <row r="951" ht="20.100000000000001" customHeight="1"/>
    <row r="952" ht="20.100000000000001" customHeight="1"/>
    <row r="953" ht="20.100000000000001" customHeight="1"/>
    <row r="954" ht="20.100000000000001" customHeight="1"/>
    <row r="955" ht="20.100000000000001" customHeight="1"/>
    <row r="956" ht="20.100000000000001" customHeight="1"/>
    <row r="957" ht="20.100000000000001" customHeight="1"/>
    <row r="958" ht="20.100000000000001" customHeight="1"/>
    <row r="959" ht="20.100000000000001" customHeight="1"/>
    <row r="960" ht="20.100000000000001" customHeight="1"/>
    <row r="961" ht="20.100000000000001" customHeight="1"/>
    <row r="962" ht="20.100000000000001" customHeight="1"/>
    <row r="963" ht="20.100000000000001" customHeight="1"/>
    <row r="964" ht="20.100000000000001" customHeight="1"/>
    <row r="965" ht="20.100000000000001" customHeight="1"/>
    <row r="966" ht="20.100000000000001" customHeight="1"/>
    <row r="967" ht="20.100000000000001" customHeight="1"/>
    <row r="968" ht="20.100000000000001" customHeight="1"/>
    <row r="969" ht="20.100000000000001" customHeight="1"/>
    <row r="970" ht="20.100000000000001" customHeight="1"/>
    <row r="971" ht="20.100000000000001" customHeight="1"/>
    <row r="972" ht="20.100000000000001" customHeight="1"/>
    <row r="973" ht="20.100000000000001" customHeight="1"/>
    <row r="974" ht="20.100000000000001" customHeight="1"/>
    <row r="975" ht="20.100000000000001" customHeight="1"/>
    <row r="976" ht="20.100000000000001" customHeight="1"/>
    <row r="977" ht="20.100000000000001" customHeight="1"/>
    <row r="978" ht="20.100000000000001" customHeight="1"/>
    <row r="979" ht="20.100000000000001" customHeight="1"/>
    <row r="980" ht="20.100000000000001" customHeight="1"/>
    <row r="981" ht="20.100000000000001" customHeight="1"/>
    <row r="982" ht="20.100000000000001" customHeight="1"/>
    <row r="983" ht="20.100000000000001" customHeight="1"/>
    <row r="984" ht="20.100000000000001" customHeight="1"/>
    <row r="985" ht="20.100000000000001" customHeight="1"/>
    <row r="986" ht="20.100000000000001" customHeight="1"/>
    <row r="987" ht="20.100000000000001" customHeight="1"/>
    <row r="988" ht="20.100000000000001" customHeight="1"/>
    <row r="989" ht="20.100000000000001" customHeight="1"/>
    <row r="990" ht="20.100000000000001" customHeight="1"/>
    <row r="991" ht="20.100000000000001" customHeight="1"/>
    <row r="992" ht="20.100000000000001" customHeight="1"/>
    <row r="993" ht="20.100000000000001" customHeight="1"/>
    <row r="994" ht="20.100000000000001" customHeight="1"/>
    <row r="995" ht="20.100000000000001" customHeight="1"/>
    <row r="996" ht="20.100000000000001" customHeight="1"/>
    <row r="997" ht="20.100000000000001" customHeight="1"/>
    <row r="998" ht="20.100000000000001" customHeight="1"/>
    <row r="999" ht="20.100000000000001" customHeight="1"/>
    <row r="1000" ht="20.100000000000001" customHeight="1"/>
    <row r="1001" ht="20.100000000000001" customHeight="1"/>
    <row r="1002" ht="20.100000000000001" customHeight="1"/>
    <row r="1003" ht="20.100000000000001" customHeight="1"/>
    <row r="1004" ht="20.100000000000001" customHeight="1"/>
    <row r="1005" ht="20.100000000000001" customHeight="1"/>
    <row r="1006" ht="20.100000000000001" customHeight="1"/>
    <row r="1007" ht="20.100000000000001" customHeight="1"/>
    <row r="1008" ht="20.100000000000001" customHeight="1"/>
    <row r="1009" ht="20.100000000000001" customHeight="1"/>
    <row r="1010" ht="20.100000000000001" customHeight="1"/>
    <row r="1011" ht="20.100000000000001" customHeight="1"/>
    <row r="1012" ht="20.100000000000001" customHeight="1"/>
    <row r="1013" ht="20.100000000000001" customHeight="1"/>
    <row r="1014" ht="20.100000000000001" customHeight="1"/>
    <row r="1015" ht="20.100000000000001" customHeight="1"/>
    <row r="1016" ht="20.100000000000001" customHeight="1"/>
    <row r="1017" ht="20.100000000000001" customHeight="1"/>
    <row r="1018" ht="20.100000000000001" customHeight="1"/>
    <row r="1019" ht="20.100000000000001" customHeight="1"/>
    <row r="1020" ht="20.100000000000001" customHeight="1"/>
    <row r="1021" ht="20.100000000000001" customHeight="1"/>
    <row r="1022" ht="20.100000000000001" customHeight="1"/>
    <row r="1023" ht="20.100000000000001" customHeight="1"/>
    <row r="1024" ht="20.100000000000001" customHeight="1"/>
    <row r="1025" ht="20.100000000000001" customHeight="1"/>
    <row r="1026" ht="20.100000000000001" customHeight="1"/>
    <row r="1027" ht="20.100000000000001" customHeight="1"/>
    <row r="1028" ht="20.100000000000001" customHeight="1"/>
    <row r="1029" ht="20.100000000000001" customHeight="1"/>
    <row r="1030" ht="20.100000000000001" customHeight="1"/>
    <row r="1031" ht="20.100000000000001" customHeight="1"/>
    <row r="1032" ht="20.100000000000001" customHeight="1"/>
    <row r="1033" ht="20.100000000000001" customHeight="1"/>
    <row r="1034" ht="20.100000000000001" customHeight="1"/>
    <row r="1035" ht="20.100000000000001" customHeight="1"/>
    <row r="1036" ht="20.100000000000001" customHeight="1"/>
    <row r="1037" ht="20.100000000000001" customHeight="1"/>
    <row r="1038" ht="20.100000000000001" customHeight="1"/>
    <row r="1039" ht="20.100000000000001" customHeight="1"/>
    <row r="1040" ht="20.100000000000001" customHeight="1"/>
    <row r="1041" ht="20.100000000000001" customHeight="1"/>
    <row r="1042" ht="20.100000000000001" customHeight="1"/>
    <row r="1043" ht="20.100000000000001" customHeight="1"/>
    <row r="1044" ht="20.100000000000001" customHeight="1"/>
    <row r="1045" ht="20.100000000000001" customHeight="1"/>
    <row r="1046" ht="20.100000000000001" customHeight="1"/>
    <row r="1047" ht="20.100000000000001" customHeight="1"/>
    <row r="1048" ht="20.100000000000001" customHeight="1"/>
    <row r="1049" ht="20.100000000000001" customHeight="1"/>
    <row r="1050" ht="20.100000000000001" customHeight="1"/>
    <row r="1051" ht="20.100000000000001" customHeight="1"/>
    <row r="1052" ht="20.100000000000001" customHeight="1"/>
    <row r="1053" ht="20.100000000000001" customHeight="1"/>
    <row r="1054" ht="20.100000000000001" customHeight="1"/>
    <row r="1055" ht="20.100000000000001" customHeight="1"/>
    <row r="1056" ht="20.100000000000001" customHeight="1"/>
    <row r="1057" ht="20.100000000000001" customHeight="1"/>
    <row r="1058" ht="20.100000000000001" customHeight="1"/>
    <row r="1059" ht="20.100000000000001" customHeight="1"/>
    <row r="1060" ht="20.100000000000001" customHeight="1"/>
    <row r="1061" ht="20.100000000000001" customHeight="1"/>
    <row r="1062" ht="20.100000000000001" customHeight="1"/>
    <row r="1063" ht="20.100000000000001" customHeight="1"/>
    <row r="1064" ht="20.100000000000001" customHeight="1"/>
    <row r="1065" ht="20.100000000000001" customHeight="1"/>
    <row r="1066" ht="20.100000000000001" customHeight="1"/>
    <row r="1067" ht="20.100000000000001" customHeight="1"/>
    <row r="1068" ht="20.100000000000001" customHeight="1"/>
    <row r="1069" ht="20.100000000000001" customHeight="1"/>
    <row r="1070" ht="20.100000000000001" customHeight="1"/>
    <row r="1071" ht="20.100000000000001" customHeight="1"/>
    <row r="1072" ht="20.100000000000001" customHeight="1"/>
    <row r="1073" ht="20.100000000000001" customHeight="1"/>
    <row r="1074" ht="20.100000000000001" customHeight="1"/>
    <row r="1075" ht="20.100000000000001" customHeight="1"/>
    <row r="1076" ht="20.100000000000001" customHeight="1"/>
    <row r="1077" ht="20.100000000000001" customHeight="1"/>
    <row r="1078" ht="20.100000000000001" customHeight="1"/>
    <row r="1079" ht="20.100000000000001" customHeight="1"/>
    <row r="1080" ht="20.100000000000001" customHeight="1"/>
    <row r="1081" ht="20.100000000000001" customHeight="1"/>
    <row r="1082" ht="20.100000000000001" customHeight="1"/>
    <row r="1083" ht="20.100000000000001" customHeight="1"/>
    <row r="1084" ht="20.100000000000001" customHeight="1"/>
    <row r="1085" ht="20.100000000000001" customHeight="1"/>
    <row r="1086" ht="20.100000000000001" customHeight="1"/>
    <row r="1087" ht="20.100000000000001" customHeight="1"/>
    <row r="1088" ht="20.100000000000001" customHeight="1"/>
    <row r="1089" ht="20.100000000000001" customHeight="1"/>
    <row r="1090" ht="20.100000000000001" customHeight="1"/>
    <row r="1091" ht="20.100000000000001" customHeight="1"/>
    <row r="1092" ht="20.100000000000001" customHeight="1"/>
    <row r="1093" ht="20.100000000000001" customHeight="1"/>
    <row r="1094" ht="20.100000000000001" customHeight="1"/>
    <row r="1095" ht="20.100000000000001" customHeight="1"/>
    <row r="1096" ht="20.100000000000001" customHeight="1"/>
    <row r="1097" ht="20.100000000000001" customHeight="1"/>
    <row r="1098" ht="20.100000000000001" customHeight="1"/>
    <row r="1099" ht="20.100000000000001" customHeight="1"/>
    <row r="1100" ht="20.100000000000001" customHeight="1"/>
    <row r="1101" ht="20.100000000000001" customHeight="1"/>
    <row r="1102" ht="20.100000000000001" customHeight="1"/>
    <row r="1103" ht="20.100000000000001" customHeight="1"/>
    <row r="1104" ht="20.100000000000001" customHeight="1"/>
    <row r="1105" ht="20.100000000000001" customHeight="1"/>
    <row r="1106" ht="20.100000000000001" customHeight="1"/>
    <row r="1107" ht="20.100000000000001" customHeight="1"/>
    <row r="1108" ht="20.100000000000001" customHeight="1"/>
    <row r="1109" ht="20.100000000000001" customHeight="1"/>
    <row r="1110" ht="20.100000000000001" customHeight="1"/>
    <row r="1111" ht="20.100000000000001" customHeight="1"/>
    <row r="1112" ht="20.100000000000001" customHeight="1"/>
    <row r="1113" ht="20.100000000000001" customHeight="1"/>
    <row r="1114" ht="20.100000000000001" customHeight="1"/>
    <row r="1115" ht="20.100000000000001" customHeight="1"/>
    <row r="1116" ht="20.100000000000001" customHeight="1"/>
    <row r="1117" ht="20.100000000000001" customHeight="1"/>
    <row r="1118" ht="20.100000000000001" customHeight="1"/>
    <row r="1119" ht="20.100000000000001" customHeight="1"/>
    <row r="1120" ht="20.100000000000001" customHeight="1"/>
    <row r="1121" ht="20.100000000000001" customHeight="1"/>
    <row r="1122" ht="20.100000000000001" customHeight="1"/>
    <row r="1123" ht="20.100000000000001" customHeight="1"/>
    <row r="1124" ht="20.100000000000001" customHeight="1"/>
    <row r="1125" ht="20.100000000000001" customHeight="1"/>
    <row r="1126" ht="20.100000000000001" customHeight="1"/>
    <row r="1127" ht="20.100000000000001" customHeight="1"/>
    <row r="1128" ht="20.100000000000001" customHeight="1"/>
    <row r="1129" ht="20.100000000000001" customHeight="1"/>
    <row r="1130" ht="20.100000000000001" customHeight="1"/>
    <row r="1131" ht="20.100000000000001" customHeight="1"/>
    <row r="1132" ht="20.100000000000001" customHeight="1"/>
    <row r="1133" ht="20.100000000000001" customHeight="1"/>
    <row r="1134" ht="20.100000000000001" customHeight="1"/>
    <row r="1135" ht="20.100000000000001" customHeight="1"/>
    <row r="1136" ht="20.100000000000001" customHeight="1"/>
    <row r="1137" ht="20.100000000000001" customHeight="1"/>
    <row r="1138" ht="20.100000000000001" customHeight="1"/>
    <row r="1139" ht="20.100000000000001" customHeight="1"/>
    <row r="1140" ht="20.100000000000001" customHeight="1"/>
    <row r="1141" ht="20.100000000000001" customHeight="1"/>
    <row r="1142" ht="20.100000000000001" customHeight="1"/>
    <row r="1143" ht="20.100000000000001" customHeight="1"/>
    <row r="1144" ht="20.100000000000001" customHeight="1"/>
    <row r="1145" ht="20.100000000000001" customHeight="1"/>
    <row r="1146" ht="20.100000000000001" customHeight="1"/>
    <row r="1147" ht="20.100000000000001" customHeight="1"/>
    <row r="1148" ht="20.100000000000001" customHeight="1"/>
    <row r="1149" ht="20.100000000000001" customHeight="1"/>
    <row r="1150" ht="20.100000000000001" customHeight="1"/>
    <row r="1151" ht="20.100000000000001" customHeight="1"/>
    <row r="1152" ht="20.100000000000001" customHeight="1"/>
    <row r="1153" ht="20.100000000000001" customHeight="1"/>
    <row r="1154" ht="20.100000000000001" customHeight="1"/>
    <row r="1155" ht="20.100000000000001" customHeight="1"/>
    <row r="1156" ht="20.100000000000001" customHeight="1"/>
    <row r="1157" ht="20.100000000000001" customHeight="1"/>
    <row r="1158" ht="20.100000000000001" customHeight="1"/>
    <row r="1159" ht="20.100000000000001" customHeight="1"/>
    <row r="1160" ht="20.100000000000001" customHeight="1"/>
    <row r="1161" ht="20.100000000000001" customHeight="1"/>
    <row r="1162" ht="20.100000000000001" customHeight="1"/>
    <row r="1163" ht="20.100000000000001" customHeight="1"/>
    <row r="1164" ht="20.100000000000001" customHeight="1"/>
    <row r="1165" ht="20.100000000000001" customHeight="1"/>
    <row r="1166" ht="20.100000000000001" customHeight="1"/>
    <row r="1167" ht="20.100000000000001" customHeight="1"/>
    <row r="1168" ht="20.100000000000001" customHeight="1"/>
    <row r="1169" ht="20.100000000000001" customHeight="1"/>
    <row r="1170" ht="20.100000000000001" customHeight="1"/>
    <row r="1171" ht="20.100000000000001" customHeight="1"/>
    <row r="1172" ht="20.100000000000001" customHeight="1"/>
    <row r="1173" ht="20.100000000000001" customHeight="1"/>
    <row r="1174" ht="20.100000000000001" customHeight="1"/>
    <row r="1175" ht="20.100000000000001" customHeight="1"/>
    <row r="1176" ht="20.100000000000001" customHeight="1"/>
    <row r="1177" ht="20.100000000000001" customHeight="1"/>
    <row r="1178" ht="20.100000000000001" customHeight="1"/>
    <row r="1179" ht="20.100000000000001" customHeight="1"/>
  </sheetData>
  <mergeCells count="18">
    <mergeCell ref="A38:I38"/>
    <mergeCell ref="A25:I25"/>
    <mergeCell ref="A26:I26"/>
    <mergeCell ref="A30:I30"/>
    <mergeCell ref="A31:I31"/>
    <mergeCell ref="A2:I2"/>
    <mergeCell ref="A3:I3"/>
    <mergeCell ref="A4:I4"/>
    <mergeCell ref="A5:I5"/>
    <mergeCell ref="A6:I6"/>
    <mergeCell ref="A15:I15"/>
    <mergeCell ref="A16:I16"/>
    <mergeCell ref="A17:I17"/>
    <mergeCell ref="A8:I8"/>
    <mergeCell ref="A9:I9"/>
    <mergeCell ref="A12:I12"/>
    <mergeCell ref="A13:I13"/>
    <mergeCell ref="A14:I14"/>
  </mergeCells>
  <printOptions horizontalCentered="1"/>
  <pageMargins left="0.78740157480314965" right="0.19685039370078741" top="0.9055118110236221" bottom="1.1811023622047245" header="0.35433070866141736" footer="0.27559055118110237"/>
  <pageSetup paperSize="9" orientation="portrait" r:id="rId1"/>
  <headerFooter>
    <oddHeader>&amp;L&amp;"Verdana,Uobičajeno"&amp;9&amp;G&amp;R&amp;"Verdana,Uobičajeno"&amp;7Sarajevska 6, 47000 Karlovac &amp;"-,Uobičajeno"
e&amp;"Verdana,Uobičajeno"-mail: ivo@kanova.hr
mob:   099 252 3355</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J725"/>
  <sheetViews>
    <sheetView view="pageBreakPreview" topLeftCell="A26" zoomScaleNormal="100" zoomScaleSheetLayoutView="100" workbookViewId="0">
      <selection activeCell="F112" sqref="F112"/>
    </sheetView>
  </sheetViews>
  <sheetFormatPr defaultRowHeight="12.75"/>
  <cols>
    <col min="1" max="1" width="6.140625" style="4" customWidth="1"/>
    <col min="2" max="2" width="42.140625" style="3" customWidth="1"/>
    <col min="3" max="3" width="8.140625" style="3" customWidth="1"/>
    <col min="4" max="4" width="10.42578125" style="29" customWidth="1"/>
    <col min="5" max="5" width="11.7109375" style="3" customWidth="1"/>
    <col min="6" max="6" width="13.28515625" style="3" customWidth="1"/>
    <col min="7" max="16384" width="9.140625" style="3"/>
  </cols>
  <sheetData>
    <row r="1" spans="1:10" ht="7.5" customHeight="1">
      <c r="A1" s="5"/>
      <c r="B1" s="38"/>
      <c r="C1" s="38"/>
      <c r="D1" s="38"/>
      <c r="E1" s="38"/>
      <c r="F1" s="38"/>
    </row>
    <row r="2" spans="1:10" s="48" customFormat="1" ht="15" customHeight="1">
      <c r="A2" s="71" t="s">
        <v>21</v>
      </c>
      <c r="B2" s="71"/>
      <c r="C2" s="71"/>
      <c r="D2" s="71"/>
      <c r="E2" s="71"/>
      <c r="F2" s="71"/>
      <c r="G2" s="49"/>
      <c r="H2" s="49"/>
      <c r="I2" s="49"/>
      <c r="J2" s="49"/>
    </row>
    <row r="3" spans="1:10" s="48" customFormat="1" ht="15" customHeight="1">
      <c r="A3" s="72" t="s">
        <v>80</v>
      </c>
      <c r="B3" s="72"/>
      <c r="C3" s="72"/>
      <c r="D3" s="72"/>
      <c r="E3" s="72"/>
      <c r="F3" s="72"/>
      <c r="G3" s="50"/>
      <c r="H3" s="50"/>
      <c r="I3" s="50"/>
      <c r="J3" s="50"/>
    </row>
    <row r="4" spans="1:10" s="48" customFormat="1" ht="8.25" customHeight="1">
      <c r="A4" s="50"/>
      <c r="B4" s="50"/>
      <c r="C4" s="50"/>
      <c r="D4" s="50"/>
      <c r="E4" s="50"/>
      <c r="F4" s="50"/>
      <c r="G4" s="50"/>
      <c r="H4" s="50"/>
      <c r="I4" s="50"/>
      <c r="J4" s="50"/>
    </row>
    <row r="5" spans="1:10" s="2" customFormat="1" ht="15">
      <c r="A5" s="40" t="s">
        <v>59</v>
      </c>
      <c r="B5" s="42" t="s">
        <v>0</v>
      </c>
      <c r="C5" s="40" t="s">
        <v>56</v>
      </c>
      <c r="D5" s="41" t="s">
        <v>57</v>
      </c>
      <c r="E5" s="41" t="s">
        <v>58</v>
      </c>
      <c r="F5" s="41" t="s">
        <v>1</v>
      </c>
    </row>
    <row r="6" spans="1:10" s="2" customFormat="1">
      <c r="A6" s="32"/>
      <c r="D6" s="33"/>
    </row>
    <row r="7" spans="1:10" ht="20.100000000000001" customHeight="1">
      <c r="B7" s="75" t="s">
        <v>22</v>
      </c>
      <c r="C7" s="75"/>
      <c r="D7" s="75"/>
      <c r="E7" s="75"/>
      <c r="F7" s="75"/>
    </row>
    <row r="8" spans="1:10" ht="20.100000000000001" customHeight="1">
      <c r="B8" s="35"/>
      <c r="C8" s="35"/>
      <c r="D8" s="35"/>
      <c r="E8" s="35"/>
      <c r="F8" s="35"/>
      <c r="J8" s="59"/>
    </row>
    <row r="9" spans="1:10" ht="60" customHeight="1">
      <c r="A9" s="5" t="s">
        <v>23</v>
      </c>
      <c r="B9" s="74" t="s">
        <v>39</v>
      </c>
      <c r="C9" s="74"/>
      <c r="D9" s="74"/>
      <c r="E9" s="74"/>
      <c r="F9" s="74"/>
      <c r="J9" s="59"/>
    </row>
    <row r="10" spans="1:10" ht="45" customHeight="1">
      <c r="A10" s="5" t="s">
        <v>24</v>
      </c>
      <c r="B10" s="74" t="s">
        <v>40</v>
      </c>
      <c r="C10" s="74"/>
      <c r="D10" s="74"/>
      <c r="E10" s="74"/>
      <c r="F10" s="74"/>
      <c r="J10" s="59"/>
    </row>
    <row r="11" spans="1:10" ht="45" customHeight="1">
      <c r="A11" s="5" t="s">
        <v>25</v>
      </c>
      <c r="B11" s="74" t="s">
        <v>55</v>
      </c>
      <c r="C11" s="74"/>
      <c r="D11" s="74"/>
      <c r="E11" s="74"/>
      <c r="F11" s="74"/>
      <c r="J11" s="59"/>
    </row>
    <row r="12" spans="1:10" ht="30" customHeight="1">
      <c r="A12" s="5" t="s">
        <v>26</v>
      </c>
      <c r="B12" s="74" t="s">
        <v>33</v>
      </c>
      <c r="C12" s="74"/>
      <c r="D12" s="74"/>
      <c r="E12" s="74"/>
      <c r="F12" s="74"/>
      <c r="J12" s="59"/>
    </row>
    <row r="13" spans="1:10" ht="45" customHeight="1">
      <c r="A13" s="5" t="s">
        <v>27</v>
      </c>
      <c r="B13" s="74" t="s">
        <v>28</v>
      </c>
      <c r="C13" s="74"/>
      <c r="D13" s="74"/>
      <c r="E13" s="74"/>
      <c r="F13" s="74"/>
      <c r="J13" s="60"/>
    </row>
    <row r="14" spans="1:10" ht="45" customHeight="1">
      <c r="A14" s="5" t="s">
        <v>29</v>
      </c>
      <c r="B14" s="74" t="s">
        <v>31</v>
      </c>
      <c r="C14" s="74"/>
      <c r="D14" s="74"/>
      <c r="E14" s="74"/>
      <c r="F14" s="74"/>
    </row>
    <row r="15" spans="1:10" ht="62.25" customHeight="1">
      <c r="A15" s="5" t="s">
        <v>30</v>
      </c>
      <c r="B15" s="74" t="s">
        <v>32</v>
      </c>
      <c r="C15" s="74"/>
      <c r="D15" s="74"/>
      <c r="E15" s="74"/>
      <c r="F15" s="74"/>
    </row>
    <row r="16" spans="1:10" ht="69.95" customHeight="1">
      <c r="A16" s="5" t="s">
        <v>108</v>
      </c>
      <c r="B16" s="74" t="s">
        <v>109</v>
      </c>
      <c r="C16" s="74"/>
      <c r="D16" s="74"/>
      <c r="E16" s="74"/>
      <c r="F16" s="74"/>
    </row>
    <row r="17" spans="1:10" ht="53.25" customHeight="1">
      <c r="A17" s="5" t="s">
        <v>110</v>
      </c>
      <c r="B17" s="74" t="s">
        <v>111</v>
      </c>
      <c r="C17" s="74"/>
      <c r="D17" s="74"/>
      <c r="E17" s="74"/>
      <c r="F17" s="74"/>
    </row>
    <row r="18" spans="1:10" ht="14.25">
      <c r="A18" s="7" t="s">
        <v>5</v>
      </c>
      <c r="B18" s="73" t="s">
        <v>42</v>
      </c>
      <c r="C18" s="73"/>
      <c r="D18" s="28"/>
      <c r="E18" s="39"/>
      <c r="F18" s="39"/>
    </row>
    <row r="19" spans="1:10" ht="14.25">
      <c r="A19" s="7"/>
      <c r="B19" s="39"/>
      <c r="C19" s="39"/>
      <c r="D19" s="28"/>
      <c r="E19" s="39"/>
      <c r="F19" s="39"/>
    </row>
    <row r="20" spans="1:10" ht="17.25" customHeight="1">
      <c r="A20" s="24" t="s">
        <v>2</v>
      </c>
      <c r="B20" s="11" t="s">
        <v>61</v>
      </c>
      <c r="C20" s="1"/>
      <c r="D20" s="13"/>
      <c r="E20" s="6"/>
      <c r="F20" s="6"/>
    </row>
    <row r="21" spans="1:10" ht="89.25">
      <c r="A21" s="24"/>
      <c r="B21" s="38" t="s">
        <v>62</v>
      </c>
      <c r="C21" s="1" t="s">
        <v>6</v>
      </c>
      <c r="D21" s="9">
        <v>70</v>
      </c>
      <c r="E21" s="6"/>
      <c r="F21" s="6">
        <f>+D21*E21</f>
        <v>0</v>
      </c>
    </row>
    <row r="22" spans="1:10">
      <c r="A22" s="24"/>
      <c r="B22" s="11"/>
      <c r="C22" s="1"/>
      <c r="D22" s="13"/>
      <c r="E22" s="6"/>
      <c r="F22" s="6"/>
    </row>
    <row r="23" spans="1:10">
      <c r="A23" s="24" t="s">
        <v>4</v>
      </c>
      <c r="B23" s="11" t="s">
        <v>63</v>
      </c>
      <c r="C23" s="1"/>
      <c r="D23" s="13"/>
      <c r="E23" s="6"/>
      <c r="F23" s="6"/>
    </row>
    <row r="24" spans="1:10" ht="191.25">
      <c r="A24" s="24"/>
      <c r="B24" s="38" t="s">
        <v>81</v>
      </c>
      <c r="C24" s="1" t="s">
        <v>11</v>
      </c>
      <c r="D24" s="9">
        <v>2</v>
      </c>
      <c r="E24" s="6"/>
      <c r="F24" s="6">
        <f>+D24*E24</f>
        <v>0</v>
      </c>
    </row>
    <row r="25" spans="1:10">
      <c r="A25" s="24"/>
      <c r="B25" s="38"/>
      <c r="C25" s="9"/>
      <c r="D25" s="3"/>
      <c r="E25" s="6"/>
      <c r="F25" s="6"/>
    </row>
    <row r="26" spans="1:10" ht="30" customHeight="1">
      <c r="A26" s="24" t="s">
        <v>7</v>
      </c>
      <c r="B26" s="31" t="s">
        <v>83</v>
      </c>
      <c r="C26" s="9"/>
      <c r="D26" s="3"/>
      <c r="E26" s="6"/>
      <c r="F26" s="6"/>
    </row>
    <row r="27" spans="1:10" ht="127.5">
      <c r="A27" s="24"/>
      <c r="B27" s="38" t="s">
        <v>82</v>
      </c>
      <c r="C27" s="1" t="s">
        <v>3</v>
      </c>
      <c r="D27" s="9">
        <v>12</v>
      </c>
      <c r="E27" s="6"/>
      <c r="F27" s="6">
        <f>+D27*E27</f>
        <v>0</v>
      </c>
    </row>
    <row r="28" spans="1:10">
      <c r="A28" s="24"/>
      <c r="B28" s="38"/>
      <c r="C28" s="9"/>
      <c r="D28" s="3"/>
      <c r="E28" s="6"/>
      <c r="F28" s="6"/>
    </row>
    <row r="29" spans="1:10">
      <c r="A29" s="24" t="s">
        <v>8</v>
      </c>
      <c r="B29" s="11" t="s">
        <v>64</v>
      </c>
      <c r="C29" s="1"/>
      <c r="D29" s="13"/>
      <c r="E29" s="6"/>
      <c r="F29" s="6"/>
    </row>
    <row r="30" spans="1:10" ht="89.25">
      <c r="A30" s="24"/>
      <c r="B30" s="38" t="s">
        <v>65</v>
      </c>
      <c r="C30" s="1"/>
      <c r="D30" s="30"/>
      <c r="E30" s="6"/>
      <c r="F30" s="6"/>
    </row>
    <row r="31" spans="1:10">
      <c r="A31" s="24"/>
      <c r="B31" s="14" t="s">
        <v>99</v>
      </c>
      <c r="C31" s="1" t="s">
        <v>3</v>
      </c>
      <c r="D31" s="9">
        <v>293</v>
      </c>
      <c r="E31" s="6"/>
      <c r="F31" s="6">
        <f t="shared" ref="F31:F33" si="0">+D31*E31</f>
        <v>0</v>
      </c>
      <c r="G31" s="14"/>
      <c r="H31" s="14"/>
      <c r="I31" s="14"/>
      <c r="J31" s="14"/>
    </row>
    <row r="32" spans="1:10">
      <c r="A32" s="24"/>
      <c r="B32" s="14" t="s">
        <v>100</v>
      </c>
      <c r="C32" s="1" t="s">
        <v>6</v>
      </c>
      <c r="D32" s="9">
        <v>32</v>
      </c>
      <c r="E32" s="6"/>
      <c r="F32" s="6">
        <f t="shared" si="0"/>
        <v>0</v>
      </c>
      <c r="G32" s="14"/>
      <c r="H32" s="14"/>
      <c r="I32" s="14"/>
      <c r="J32" s="14"/>
    </row>
    <row r="33" spans="1:10">
      <c r="A33" s="24"/>
      <c r="B33" s="14" t="s">
        <v>101</v>
      </c>
      <c r="C33" s="1" t="s">
        <v>6</v>
      </c>
      <c r="D33" s="9">
        <v>7.5</v>
      </c>
      <c r="E33" s="6"/>
      <c r="F33" s="6">
        <f t="shared" si="0"/>
        <v>0</v>
      </c>
      <c r="G33" s="14"/>
      <c r="H33" s="14"/>
      <c r="I33" s="14"/>
      <c r="J33" s="14"/>
    </row>
    <row r="34" spans="1:10" s="14" customFormat="1">
      <c r="A34" s="24"/>
      <c r="B34" s="3"/>
      <c r="C34" s="3"/>
      <c r="D34" s="29"/>
      <c r="E34" s="3"/>
      <c r="F34" s="3"/>
      <c r="G34" s="3"/>
      <c r="H34" s="3"/>
      <c r="I34" s="3"/>
      <c r="J34" s="3"/>
    </row>
    <row r="35" spans="1:10" s="14" customFormat="1">
      <c r="A35" s="24" t="s">
        <v>35</v>
      </c>
      <c r="B35" s="11" t="s">
        <v>66</v>
      </c>
      <c r="C35" s="1"/>
      <c r="D35" s="13"/>
      <c r="E35" s="6"/>
      <c r="F35" s="6"/>
      <c r="G35" s="3"/>
      <c r="H35" s="3"/>
      <c r="I35" s="3"/>
      <c r="J35" s="3"/>
    </row>
    <row r="36" spans="1:10" s="14" customFormat="1" ht="76.5">
      <c r="A36" s="24"/>
      <c r="B36" s="38" t="s">
        <v>67</v>
      </c>
      <c r="C36" s="1" t="s">
        <v>3</v>
      </c>
      <c r="D36" s="9">
        <v>293</v>
      </c>
      <c r="E36" s="6"/>
      <c r="F36" s="6">
        <f>+D36*E36</f>
        <v>0</v>
      </c>
      <c r="G36" s="3"/>
      <c r="H36" s="3"/>
      <c r="I36" s="3"/>
      <c r="J36" s="3"/>
    </row>
    <row r="37" spans="1:10">
      <c r="A37" s="14"/>
    </row>
    <row r="38" spans="1:10" ht="14.25">
      <c r="A38" s="14"/>
      <c r="B38" s="45"/>
      <c r="C38" s="46"/>
      <c r="D38" s="46"/>
      <c r="E38" s="34" t="s">
        <v>41</v>
      </c>
      <c r="F38" s="47">
        <f>SUM(F21:F37)</f>
        <v>0</v>
      </c>
    </row>
    <row r="39" spans="1:10">
      <c r="A39" s="14"/>
    </row>
    <row r="40" spans="1:10" ht="14.25">
      <c r="A40" s="7" t="s">
        <v>9</v>
      </c>
      <c r="B40" s="73" t="s">
        <v>68</v>
      </c>
      <c r="C40" s="73"/>
      <c r="D40" s="73"/>
      <c r="E40" s="73"/>
      <c r="F40" s="39"/>
    </row>
    <row r="41" spans="1:10" ht="20.100000000000001" customHeight="1">
      <c r="A41" s="7"/>
      <c r="B41" s="39"/>
      <c r="C41" s="39"/>
      <c r="D41" s="39"/>
      <c r="E41" s="39"/>
      <c r="F41" s="39"/>
    </row>
    <row r="42" spans="1:10" ht="16.5" customHeight="1">
      <c r="A42" s="24" t="s">
        <v>43</v>
      </c>
      <c r="B42" s="11" t="s">
        <v>114</v>
      </c>
      <c r="C42" s="1"/>
      <c r="D42" s="13"/>
      <c r="E42" s="6"/>
      <c r="F42" s="6"/>
    </row>
    <row r="43" spans="1:10" ht="138" customHeight="1">
      <c r="A43" s="24"/>
      <c r="B43" s="38" t="s">
        <v>121</v>
      </c>
      <c r="C43" s="1" t="s">
        <v>112</v>
      </c>
      <c r="D43" s="9">
        <v>1</v>
      </c>
      <c r="E43" s="6"/>
      <c r="F43" s="6">
        <f>+D43*E43</f>
        <v>0</v>
      </c>
    </row>
    <row r="44" spans="1:10">
      <c r="A44" s="5"/>
      <c r="D44" s="36"/>
    </row>
    <row r="45" spans="1:10" ht="16.5" customHeight="1">
      <c r="A45" s="24" t="s">
        <v>44</v>
      </c>
      <c r="B45" s="11" t="s">
        <v>70</v>
      </c>
      <c r="C45" s="1"/>
      <c r="D45" s="13"/>
      <c r="E45" s="6"/>
      <c r="F45" s="6"/>
    </row>
    <row r="46" spans="1:10" ht="110.25" customHeight="1">
      <c r="A46" s="24"/>
      <c r="B46" s="38" t="s">
        <v>85</v>
      </c>
      <c r="C46" s="1" t="s">
        <v>3</v>
      </c>
      <c r="D46" s="9">
        <v>308</v>
      </c>
      <c r="E46" s="6"/>
      <c r="F46" s="6">
        <f>+D46*E46</f>
        <v>0</v>
      </c>
    </row>
    <row r="47" spans="1:10">
      <c r="A47" s="5"/>
      <c r="D47" s="36"/>
    </row>
    <row r="48" spans="1:10">
      <c r="A48" s="24" t="s">
        <v>45</v>
      </c>
      <c r="B48" s="11" t="s">
        <v>71</v>
      </c>
      <c r="C48" s="1"/>
      <c r="D48" s="9"/>
      <c r="E48" s="6"/>
      <c r="F48" s="6"/>
    </row>
    <row r="49" spans="1:6" ht="92.25" customHeight="1">
      <c r="A49" s="3"/>
      <c r="B49" s="38" t="s">
        <v>86</v>
      </c>
      <c r="C49" s="1" t="s">
        <v>3</v>
      </c>
      <c r="D49" s="9">
        <v>308</v>
      </c>
      <c r="E49" s="6"/>
      <c r="F49" s="6">
        <f>+D49*E49</f>
        <v>0</v>
      </c>
    </row>
    <row r="50" spans="1:6">
      <c r="D50" s="36"/>
    </row>
    <row r="51" spans="1:6">
      <c r="A51" s="24" t="s">
        <v>48</v>
      </c>
      <c r="B51" s="11" t="s">
        <v>104</v>
      </c>
      <c r="C51" s="1"/>
      <c r="D51" s="9"/>
      <c r="E51" s="6"/>
      <c r="F51" s="6"/>
    </row>
    <row r="52" spans="1:6" ht="93.75" customHeight="1">
      <c r="A52" s="24"/>
      <c r="B52" s="12" t="s">
        <v>87</v>
      </c>
      <c r="C52" s="1" t="s">
        <v>6</v>
      </c>
      <c r="D52" s="9">
        <v>370</v>
      </c>
      <c r="E52" s="6"/>
      <c r="F52" s="6">
        <f>+D52*E52</f>
        <v>0</v>
      </c>
    </row>
    <row r="53" spans="1:6">
      <c r="A53" s="5"/>
      <c r="D53" s="36"/>
    </row>
    <row r="54" spans="1:6">
      <c r="A54" s="24" t="s">
        <v>49</v>
      </c>
      <c r="B54" s="11" t="s">
        <v>69</v>
      </c>
      <c r="C54" s="1"/>
      <c r="D54" s="9"/>
      <c r="E54" s="6"/>
      <c r="F54" s="6"/>
    </row>
    <row r="55" spans="1:6" ht="94.5" customHeight="1">
      <c r="A55" s="3"/>
      <c r="B55" s="12" t="s">
        <v>88</v>
      </c>
      <c r="C55" s="1" t="s">
        <v>3</v>
      </c>
      <c r="D55" s="9">
        <v>308</v>
      </c>
      <c r="E55" s="6"/>
      <c r="F55" s="6">
        <f>+D55*E55</f>
        <v>0</v>
      </c>
    </row>
    <row r="56" spans="1:6">
      <c r="A56" s="3"/>
    </row>
    <row r="57" spans="1:6">
      <c r="A57" s="4" t="s">
        <v>113</v>
      </c>
      <c r="B57" s="11" t="s">
        <v>72</v>
      </c>
      <c r="C57" s="1"/>
      <c r="D57" s="13"/>
      <c r="E57" s="6"/>
      <c r="F57" s="6"/>
    </row>
    <row r="58" spans="1:6" ht="109.5" customHeight="1">
      <c r="A58" s="24"/>
      <c r="B58" s="38" t="s">
        <v>84</v>
      </c>
    </row>
    <row r="59" spans="1:6">
      <c r="A59" s="5"/>
      <c r="B59" s="14" t="s">
        <v>99</v>
      </c>
      <c r="C59" s="1" t="s">
        <v>3</v>
      </c>
      <c r="D59" s="9">
        <v>308</v>
      </c>
      <c r="E59" s="6"/>
      <c r="F59" s="6">
        <f t="shared" ref="F59:F61" si="1">+D59*E59</f>
        <v>0</v>
      </c>
    </row>
    <row r="60" spans="1:6">
      <c r="A60" s="5"/>
      <c r="B60" s="14" t="s">
        <v>100</v>
      </c>
      <c r="C60" s="1" t="s">
        <v>6</v>
      </c>
      <c r="D60" s="9">
        <v>32</v>
      </c>
      <c r="E60" s="6"/>
      <c r="F60" s="6">
        <f t="shared" si="1"/>
        <v>0</v>
      </c>
    </row>
    <row r="61" spans="1:6">
      <c r="A61" s="5"/>
      <c r="B61" s="14" t="s">
        <v>101</v>
      </c>
      <c r="C61" s="1" t="s">
        <v>6</v>
      </c>
      <c r="D61" s="9">
        <v>7.5</v>
      </c>
      <c r="E61" s="6"/>
      <c r="F61" s="6">
        <f t="shared" si="1"/>
        <v>0</v>
      </c>
    </row>
    <row r="62" spans="1:6">
      <c r="A62" s="5"/>
    </row>
    <row r="63" spans="1:6" ht="15" customHeight="1">
      <c r="A63" s="5" t="s">
        <v>118</v>
      </c>
      <c r="B63" s="31" t="s">
        <v>119</v>
      </c>
      <c r="C63" s="1"/>
      <c r="D63" s="30"/>
      <c r="E63" s="6"/>
      <c r="F63" s="6"/>
    </row>
    <row r="64" spans="1:6" ht="54" customHeight="1">
      <c r="A64" s="5"/>
      <c r="B64" s="61" t="s">
        <v>120</v>
      </c>
      <c r="C64" s="1"/>
      <c r="D64" s="30"/>
      <c r="E64" s="6"/>
      <c r="F64" s="6"/>
    </row>
    <row r="65" spans="1:6" ht="15" customHeight="1">
      <c r="A65" s="5"/>
      <c r="B65" s="62" t="s">
        <v>115</v>
      </c>
      <c r="C65" s="1" t="s">
        <v>116</v>
      </c>
      <c r="D65" s="9">
        <v>20</v>
      </c>
      <c r="E65" s="9"/>
      <c r="F65" s="6">
        <f t="shared" ref="F65:F66" si="2">+D65*E65</f>
        <v>0</v>
      </c>
    </row>
    <row r="66" spans="1:6" ht="15" customHeight="1">
      <c r="A66" s="5"/>
      <c r="B66" s="62" t="s">
        <v>117</v>
      </c>
      <c r="C66" s="1" t="s">
        <v>116</v>
      </c>
      <c r="D66" s="9">
        <v>20</v>
      </c>
      <c r="E66" s="9"/>
      <c r="F66" s="6">
        <f t="shared" si="2"/>
        <v>0</v>
      </c>
    </row>
    <row r="67" spans="1:6" ht="15" customHeight="1">
      <c r="A67" s="5"/>
      <c r="B67" s="31"/>
      <c r="C67" s="1"/>
      <c r="D67" s="30"/>
      <c r="E67" s="6"/>
      <c r="F67" s="6"/>
    </row>
    <row r="68" spans="1:6" ht="14.25">
      <c r="A68" s="3"/>
      <c r="B68" s="45"/>
      <c r="C68" s="46"/>
      <c r="D68" s="46"/>
      <c r="E68" s="34" t="s">
        <v>73</v>
      </c>
      <c r="F68" s="47">
        <f>SUM(F43:F66)</f>
        <v>0</v>
      </c>
    </row>
    <row r="69" spans="1:6">
      <c r="A69" s="5"/>
    </row>
    <row r="70" spans="1:6">
      <c r="A70" s="5"/>
    </row>
    <row r="71" spans="1:6">
      <c r="A71" s="5"/>
    </row>
    <row r="72" spans="1:6">
      <c r="A72" s="5"/>
    </row>
    <row r="73" spans="1:6">
      <c r="A73" s="5"/>
    </row>
    <row r="74" spans="1:6">
      <c r="A74" s="5"/>
    </row>
    <row r="75" spans="1:6">
      <c r="A75" s="5"/>
    </row>
    <row r="76" spans="1:6">
      <c r="A76" s="5"/>
    </row>
    <row r="77" spans="1:6">
      <c r="A77" s="5"/>
    </row>
    <row r="78" spans="1:6">
      <c r="A78" s="5"/>
    </row>
    <row r="79" spans="1:6">
      <c r="A79" s="5"/>
    </row>
    <row r="80" spans="1:6">
      <c r="A80" s="5"/>
    </row>
    <row r="81" spans="1:6">
      <c r="A81" s="5"/>
    </row>
    <row r="82" spans="1:6">
      <c r="A82" s="5"/>
    </row>
    <row r="83" spans="1:6">
      <c r="A83" s="5"/>
    </row>
    <row r="84" spans="1:6">
      <c r="A84" s="5"/>
    </row>
    <row r="85" spans="1:6">
      <c r="A85" s="5"/>
    </row>
    <row r="86" spans="1:6">
      <c r="A86" s="5"/>
    </row>
    <row r="87" spans="1:6">
      <c r="A87" s="5"/>
    </row>
    <row r="88" spans="1:6">
      <c r="A88" s="5"/>
    </row>
    <row r="89" spans="1:6" ht="14.25">
      <c r="A89" s="7" t="s">
        <v>10</v>
      </c>
      <c r="B89" s="73" t="s">
        <v>74</v>
      </c>
      <c r="C89" s="73"/>
      <c r="D89" s="73"/>
      <c r="E89" s="73"/>
      <c r="F89" s="39"/>
    </row>
    <row r="90" spans="1:6" ht="20.100000000000001" customHeight="1">
      <c r="A90" s="7"/>
      <c r="B90" s="39"/>
      <c r="C90" s="39"/>
      <c r="D90" s="39"/>
      <c r="E90" s="39"/>
      <c r="F90" s="39"/>
    </row>
    <row r="91" spans="1:6" ht="18.75" customHeight="1">
      <c r="A91" s="24" t="s">
        <v>46</v>
      </c>
      <c r="B91" s="11" t="s">
        <v>75</v>
      </c>
      <c r="C91" s="1"/>
      <c r="D91" s="13"/>
      <c r="E91" s="6"/>
      <c r="F91" s="6"/>
    </row>
    <row r="92" spans="1:6" ht="219">
      <c r="A92" s="24"/>
      <c r="B92" s="37" t="s">
        <v>91</v>
      </c>
      <c r="D92" s="36"/>
    </row>
    <row r="93" spans="1:6">
      <c r="A93" s="24"/>
      <c r="B93" s="38" t="s">
        <v>102</v>
      </c>
      <c r="C93" s="1" t="s">
        <v>3</v>
      </c>
      <c r="D93" s="9">
        <v>15</v>
      </c>
      <c r="E93" s="6"/>
      <c r="F93" s="6">
        <f t="shared" ref="F93:F94" si="3">+D93*E93</f>
        <v>0</v>
      </c>
    </row>
    <row r="94" spans="1:6" ht="17.25" customHeight="1">
      <c r="A94" s="24"/>
      <c r="B94" s="38" t="s">
        <v>103</v>
      </c>
      <c r="C94" s="1" t="s">
        <v>3</v>
      </c>
      <c r="D94" s="9">
        <v>15</v>
      </c>
      <c r="E94" s="6"/>
      <c r="F94" s="6">
        <f t="shared" si="3"/>
        <v>0</v>
      </c>
    </row>
    <row r="95" spans="1:6">
      <c r="A95" s="5"/>
    </row>
    <row r="96" spans="1:6" ht="14.25">
      <c r="A96" s="3"/>
      <c r="B96" s="45"/>
      <c r="C96" s="46"/>
      <c r="D96" s="46"/>
      <c r="E96" s="34" t="s">
        <v>76</v>
      </c>
      <c r="F96" s="47">
        <f>SUM(F92:F95)</f>
        <v>0</v>
      </c>
    </row>
    <row r="97" spans="1:6">
      <c r="A97" s="5"/>
    </row>
    <row r="98" spans="1:6">
      <c r="A98" s="5"/>
    </row>
    <row r="99" spans="1:6" ht="14.25">
      <c r="A99" s="7" t="s">
        <v>12</v>
      </c>
      <c r="B99" s="73" t="s">
        <v>47</v>
      </c>
      <c r="C99" s="73"/>
      <c r="D99" s="73"/>
      <c r="E99" s="73"/>
      <c r="F99" s="39"/>
    </row>
    <row r="100" spans="1:6" ht="20.100000000000001" customHeight="1">
      <c r="A100" s="7"/>
      <c r="B100" s="39"/>
      <c r="C100" s="39"/>
      <c r="D100" s="39"/>
      <c r="E100" s="39"/>
      <c r="F100" s="39"/>
    </row>
    <row r="101" spans="1:6">
      <c r="A101" s="24" t="s">
        <v>51</v>
      </c>
      <c r="B101" s="11" t="s">
        <v>77</v>
      </c>
      <c r="C101" s="1"/>
      <c r="D101" s="13"/>
      <c r="E101" s="6"/>
      <c r="F101" s="6"/>
    </row>
    <row r="102" spans="1:6" ht="82.5" customHeight="1">
      <c r="A102" s="24"/>
      <c r="B102" s="12" t="s">
        <v>89</v>
      </c>
      <c r="C102" s="1" t="s">
        <v>6</v>
      </c>
      <c r="D102" s="9">
        <v>70</v>
      </c>
      <c r="E102" s="6"/>
      <c r="F102" s="6">
        <f>+D102*E102</f>
        <v>0</v>
      </c>
    </row>
    <row r="103" spans="1:6">
      <c r="A103" s="24"/>
      <c r="B103" s="11"/>
      <c r="C103" s="1"/>
      <c r="D103" s="13"/>
      <c r="E103" s="6"/>
      <c r="F103" s="6"/>
    </row>
    <row r="104" spans="1:6" ht="29.25" customHeight="1">
      <c r="A104" s="24" t="s">
        <v>52</v>
      </c>
      <c r="B104" s="31" t="s">
        <v>78</v>
      </c>
      <c r="C104" s="1"/>
      <c r="D104" s="13"/>
      <c r="E104" s="6"/>
      <c r="F104" s="6"/>
    </row>
    <row r="105" spans="1:6" ht="79.5" customHeight="1">
      <c r="A105" s="24"/>
      <c r="B105" s="38" t="s">
        <v>90</v>
      </c>
      <c r="C105" s="1" t="s">
        <v>3</v>
      </c>
      <c r="D105" s="9">
        <v>12</v>
      </c>
      <c r="E105" s="6"/>
      <c r="F105" s="6">
        <f>+D105*E105</f>
        <v>0</v>
      </c>
    </row>
    <row r="106" spans="1:6">
      <c r="A106" s="5"/>
    </row>
    <row r="107" spans="1:6" ht="15.75" customHeight="1">
      <c r="A107" s="24" t="s">
        <v>53</v>
      </c>
      <c r="B107" s="31" t="s">
        <v>94</v>
      </c>
      <c r="C107" s="1"/>
      <c r="D107" s="13"/>
      <c r="E107" s="6"/>
      <c r="F107" s="6"/>
    </row>
    <row r="108" spans="1:6" ht="89.25">
      <c r="A108" s="24"/>
      <c r="B108" s="38" t="s">
        <v>95</v>
      </c>
      <c r="C108" s="1" t="s">
        <v>50</v>
      </c>
      <c r="D108" s="9">
        <v>70</v>
      </c>
      <c r="E108" s="6"/>
      <c r="F108" s="6">
        <f>+D108*E108</f>
        <v>0</v>
      </c>
    </row>
    <row r="109" spans="1:6">
      <c r="A109" s="5"/>
    </row>
    <row r="110" spans="1:6" ht="15.75" customHeight="1">
      <c r="A110" s="24" t="s">
        <v>54</v>
      </c>
      <c r="B110" s="31" t="s">
        <v>97</v>
      </c>
      <c r="C110" s="1"/>
      <c r="D110" s="13"/>
      <c r="E110" s="6"/>
      <c r="F110" s="6"/>
    </row>
    <row r="111" spans="1:6" ht="89.25">
      <c r="A111" s="24"/>
      <c r="B111" s="38" t="s">
        <v>98</v>
      </c>
      <c r="C111" s="1" t="s">
        <v>50</v>
      </c>
      <c r="D111" s="9">
        <v>70</v>
      </c>
      <c r="E111" s="6"/>
      <c r="F111" s="6">
        <f>+D111*E111</f>
        <v>0</v>
      </c>
    </row>
    <row r="112" spans="1:6">
      <c r="A112" s="5"/>
    </row>
    <row r="113" spans="1:6" ht="15.75" customHeight="1">
      <c r="A113" s="24" t="s">
        <v>96</v>
      </c>
      <c r="B113" s="31" t="s">
        <v>92</v>
      </c>
      <c r="C113" s="1"/>
      <c r="D113" s="13"/>
      <c r="E113" s="6"/>
      <c r="F113" s="6"/>
    </row>
    <row r="114" spans="1:6" ht="63.75">
      <c r="A114" s="24"/>
      <c r="B114" s="38" t="s">
        <v>93</v>
      </c>
      <c r="C114" s="1" t="s">
        <v>11</v>
      </c>
      <c r="D114" s="9">
        <v>400</v>
      </c>
      <c r="E114" s="6"/>
      <c r="F114" s="6">
        <f>+D114*E114</f>
        <v>0</v>
      </c>
    </row>
    <row r="115" spans="1:6">
      <c r="A115" s="5"/>
    </row>
    <row r="116" spans="1:6" ht="14.25">
      <c r="A116" s="3"/>
      <c r="B116" s="45"/>
      <c r="C116" s="46"/>
      <c r="D116" s="46"/>
      <c r="E116" s="34" t="s">
        <v>79</v>
      </c>
      <c r="F116" s="47">
        <f>SUM(F102:F115)</f>
        <v>0</v>
      </c>
    </row>
    <row r="117" spans="1:6" ht="14.25">
      <c r="A117" s="5"/>
      <c r="B117" s="10"/>
      <c r="C117" s="10"/>
      <c r="D117" s="10"/>
      <c r="E117" s="10"/>
    </row>
    <row r="118" spans="1:6">
      <c r="A118" s="5"/>
    </row>
    <row r="119" spans="1:6" ht="20.100000000000001" customHeight="1">
      <c r="A119" s="5"/>
    </row>
    <row r="120" spans="1:6" ht="20.100000000000001" customHeight="1">
      <c r="A120" s="5"/>
    </row>
    <row r="121" spans="1:6" ht="20.100000000000001" customHeight="1">
      <c r="A121" s="5"/>
    </row>
    <row r="122" spans="1:6" ht="20.100000000000001" customHeight="1">
      <c r="A122" s="5"/>
    </row>
    <row r="123" spans="1:6" ht="20.100000000000001" customHeight="1">
      <c r="A123" s="5"/>
    </row>
    <row r="124" spans="1:6" ht="20.100000000000001" customHeight="1">
      <c r="A124" s="5"/>
    </row>
    <row r="125" spans="1:6" ht="20.100000000000001" customHeight="1">
      <c r="A125" s="5"/>
    </row>
    <row r="126" spans="1:6" ht="20.100000000000001" customHeight="1">
      <c r="A126" s="5"/>
    </row>
    <row r="127" spans="1:6" ht="20.100000000000001" customHeight="1">
      <c r="A127" s="5"/>
    </row>
    <row r="128" spans="1:6" ht="20.100000000000001" customHeight="1">
      <c r="A128" s="5"/>
    </row>
    <row r="129" spans="1:1" ht="20.100000000000001" customHeight="1">
      <c r="A129" s="5"/>
    </row>
    <row r="130" spans="1:1" ht="20.100000000000001" customHeight="1">
      <c r="A130" s="5"/>
    </row>
    <row r="131" spans="1:1" ht="20.100000000000001" customHeight="1">
      <c r="A131" s="5"/>
    </row>
    <row r="132" spans="1:1" ht="20.100000000000001" customHeight="1">
      <c r="A132" s="5"/>
    </row>
    <row r="133" spans="1:1" ht="20.100000000000001" customHeight="1">
      <c r="A133" s="5"/>
    </row>
    <row r="134" spans="1:1" ht="20.100000000000001" customHeight="1">
      <c r="A134" s="5"/>
    </row>
    <row r="135" spans="1:1" ht="20.100000000000001" customHeight="1">
      <c r="A135" s="5"/>
    </row>
    <row r="136" spans="1:1" ht="20.100000000000001" customHeight="1">
      <c r="A136" s="5"/>
    </row>
    <row r="137" spans="1:1" ht="20.100000000000001" customHeight="1">
      <c r="A137" s="5"/>
    </row>
    <row r="138" spans="1:1" ht="20.100000000000001" customHeight="1">
      <c r="A138" s="5"/>
    </row>
    <row r="139" spans="1:1" ht="20.100000000000001" customHeight="1">
      <c r="A139" s="5"/>
    </row>
    <row r="140" spans="1:1" ht="20.100000000000001" customHeight="1">
      <c r="A140" s="5"/>
    </row>
    <row r="141" spans="1:1" ht="20.100000000000001" customHeight="1">
      <c r="A141" s="5"/>
    </row>
    <row r="142" spans="1:1" ht="20.100000000000001" customHeight="1">
      <c r="A142" s="5"/>
    </row>
    <row r="143" spans="1:1" ht="20.100000000000001" customHeight="1">
      <c r="A143" s="5"/>
    </row>
    <row r="144" spans="1:1" ht="20.100000000000001" customHeight="1">
      <c r="A144" s="5"/>
    </row>
    <row r="145" spans="1:1" ht="20.100000000000001" customHeight="1">
      <c r="A145" s="5"/>
    </row>
    <row r="146" spans="1:1" ht="20.100000000000001" customHeight="1">
      <c r="A146" s="5"/>
    </row>
    <row r="147" spans="1:1" ht="20.100000000000001" customHeight="1">
      <c r="A147" s="5"/>
    </row>
    <row r="148" spans="1:1" ht="20.100000000000001" customHeight="1">
      <c r="A148" s="5"/>
    </row>
    <row r="149" spans="1:1" ht="20.100000000000001" customHeight="1">
      <c r="A149" s="5"/>
    </row>
    <row r="150" spans="1:1" ht="20.100000000000001" customHeight="1">
      <c r="A150" s="5"/>
    </row>
    <row r="151" spans="1:1" ht="20.100000000000001" customHeight="1">
      <c r="A151" s="5"/>
    </row>
    <row r="152" spans="1:1" ht="20.100000000000001" customHeight="1">
      <c r="A152" s="5"/>
    </row>
    <row r="153" spans="1:1" ht="20.100000000000001" customHeight="1">
      <c r="A153" s="5"/>
    </row>
    <row r="154" spans="1:1" ht="20.100000000000001" customHeight="1">
      <c r="A154" s="5"/>
    </row>
    <row r="155" spans="1:1" ht="20.100000000000001" customHeight="1"/>
    <row r="156" spans="1:1" ht="20.100000000000001" customHeight="1"/>
    <row r="157" spans="1:1" ht="20.100000000000001" customHeight="1"/>
    <row r="158" spans="1:1" ht="20.100000000000001" customHeight="1"/>
    <row r="159" spans="1:1" ht="20.100000000000001" customHeight="1"/>
    <row r="160" spans="1:1"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row r="537" ht="20.100000000000001" customHeight="1"/>
    <row r="538" ht="20.100000000000001" customHeight="1"/>
    <row r="539" ht="20.100000000000001" customHeight="1"/>
    <row r="540" ht="20.100000000000001" customHeight="1"/>
    <row r="541" ht="20.100000000000001" customHeight="1"/>
    <row r="542" ht="20.100000000000001" customHeight="1"/>
    <row r="543" ht="20.100000000000001" customHeight="1"/>
    <row r="544" ht="20.100000000000001" customHeight="1"/>
    <row r="545" ht="20.100000000000001" customHeight="1"/>
    <row r="546" ht="20.100000000000001" customHeight="1"/>
    <row r="547" ht="20.100000000000001" customHeight="1"/>
    <row r="548" ht="20.100000000000001" customHeight="1"/>
    <row r="549" ht="20.100000000000001" customHeight="1"/>
    <row r="550" ht="20.100000000000001" customHeight="1"/>
    <row r="551" ht="20.100000000000001" customHeight="1"/>
    <row r="552" ht="20.100000000000001" customHeight="1"/>
    <row r="553" ht="20.100000000000001" customHeight="1"/>
    <row r="554" ht="20.100000000000001" customHeight="1"/>
    <row r="555" ht="20.100000000000001" customHeight="1"/>
    <row r="556" ht="20.100000000000001" customHeight="1"/>
    <row r="557" ht="20.100000000000001" customHeight="1"/>
    <row r="558" ht="20.100000000000001" customHeight="1"/>
    <row r="559" ht="20.100000000000001" customHeight="1"/>
    <row r="560" ht="20.100000000000001" customHeight="1"/>
    <row r="561" ht="20.100000000000001" customHeight="1"/>
    <row r="562" ht="20.100000000000001" customHeight="1"/>
    <row r="563" ht="20.100000000000001" customHeight="1"/>
    <row r="564" ht="20.100000000000001" customHeight="1"/>
    <row r="565" ht="20.100000000000001" customHeight="1"/>
    <row r="566" ht="20.100000000000001" customHeight="1"/>
    <row r="567" ht="20.100000000000001" customHeight="1"/>
    <row r="568" ht="20.100000000000001" customHeight="1"/>
    <row r="569" ht="20.100000000000001" customHeight="1"/>
    <row r="570" ht="20.100000000000001" customHeight="1"/>
    <row r="571" ht="20.100000000000001" customHeight="1"/>
    <row r="572" ht="20.100000000000001" customHeight="1"/>
    <row r="573" ht="20.100000000000001" customHeight="1"/>
    <row r="574" ht="20.100000000000001" customHeight="1"/>
    <row r="575" ht="20.100000000000001" customHeight="1"/>
    <row r="576" ht="20.100000000000001" customHeight="1"/>
    <row r="577" ht="20.100000000000001" customHeight="1"/>
    <row r="578" ht="20.100000000000001" customHeight="1"/>
    <row r="579" ht="20.100000000000001" customHeight="1"/>
    <row r="580" ht="20.100000000000001" customHeight="1"/>
    <row r="581" ht="20.100000000000001" customHeight="1"/>
    <row r="582" ht="20.100000000000001" customHeight="1"/>
    <row r="583" ht="20.100000000000001" customHeight="1"/>
    <row r="584" ht="20.100000000000001" customHeight="1"/>
    <row r="585" ht="20.100000000000001" customHeight="1"/>
    <row r="586" ht="20.100000000000001" customHeight="1"/>
    <row r="587" ht="20.100000000000001" customHeight="1"/>
    <row r="588" ht="20.100000000000001" customHeight="1"/>
    <row r="589" ht="20.100000000000001" customHeight="1"/>
    <row r="590" ht="20.100000000000001" customHeight="1"/>
    <row r="591" ht="20.100000000000001" customHeight="1"/>
    <row r="592" ht="20.100000000000001" customHeight="1"/>
    <row r="593" ht="20.100000000000001" customHeight="1"/>
    <row r="594" ht="20.100000000000001" customHeight="1"/>
    <row r="595" ht="20.100000000000001" customHeight="1"/>
    <row r="596" ht="20.100000000000001" customHeight="1"/>
    <row r="597" ht="20.100000000000001" customHeight="1"/>
    <row r="598" ht="20.100000000000001" customHeight="1"/>
    <row r="599" ht="20.100000000000001" customHeight="1"/>
    <row r="600" ht="20.100000000000001" customHeight="1"/>
    <row r="601" ht="20.100000000000001" customHeight="1"/>
    <row r="602" ht="20.100000000000001" customHeight="1"/>
    <row r="603" ht="20.100000000000001" customHeight="1"/>
    <row r="604" ht="20.100000000000001" customHeight="1"/>
    <row r="605" ht="20.100000000000001" customHeight="1"/>
    <row r="606" ht="20.100000000000001" customHeight="1"/>
    <row r="607" ht="20.100000000000001" customHeight="1"/>
    <row r="608" ht="20.100000000000001" customHeight="1"/>
    <row r="609" ht="20.100000000000001" customHeight="1"/>
    <row r="610" ht="20.100000000000001" customHeight="1"/>
    <row r="611" ht="20.100000000000001" customHeight="1"/>
    <row r="612" ht="20.100000000000001" customHeight="1"/>
    <row r="613" ht="20.100000000000001" customHeight="1"/>
    <row r="614" ht="20.100000000000001" customHeight="1"/>
    <row r="615" ht="20.100000000000001" customHeight="1"/>
    <row r="616" ht="20.100000000000001" customHeight="1"/>
    <row r="617" ht="20.100000000000001" customHeight="1"/>
    <row r="618" ht="20.100000000000001" customHeight="1"/>
    <row r="619" ht="20.100000000000001" customHeight="1"/>
    <row r="620" ht="20.100000000000001" customHeight="1"/>
    <row r="621" ht="20.100000000000001" customHeight="1"/>
    <row r="622" ht="20.100000000000001" customHeight="1"/>
    <row r="623" ht="20.100000000000001" customHeight="1"/>
    <row r="624" ht="20.100000000000001" customHeight="1"/>
    <row r="625" ht="20.100000000000001" customHeight="1"/>
    <row r="626" ht="20.100000000000001" customHeight="1"/>
    <row r="627" ht="20.100000000000001" customHeight="1"/>
    <row r="628" ht="20.100000000000001" customHeight="1"/>
    <row r="629" ht="20.100000000000001" customHeight="1"/>
    <row r="630" ht="20.100000000000001" customHeight="1"/>
    <row r="631" ht="20.100000000000001" customHeight="1"/>
    <row r="632" ht="20.100000000000001" customHeight="1"/>
    <row r="633" ht="20.100000000000001" customHeight="1"/>
    <row r="634" ht="20.100000000000001" customHeight="1"/>
    <row r="635" ht="20.100000000000001" customHeight="1"/>
    <row r="636" ht="20.100000000000001" customHeight="1"/>
    <row r="637" ht="20.100000000000001" customHeight="1"/>
    <row r="638" ht="20.100000000000001" customHeight="1"/>
    <row r="639" ht="20.100000000000001" customHeight="1"/>
    <row r="640" ht="20.100000000000001" customHeight="1"/>
    <row r="641" ht="20.100000000000001" customHeight="1"/>
    <row r="642" ht="20.100000000000001" customHeight="1"/>
    <row r="643" ht="20.100000000000001" customHeight="1"/>
    <row r="644" ht="20.100000000000001" customHeight="1"/>
    <row r="645" ht="20.100000000000001" customHeight="1"/>
    <row r="646" ht="20.100000000000001" customHeight="1"/>
    <row r="647" ht="20.100000000000001" customHeight="1"/>
    <row r="648" ht="20.100000000000001" customHeight="1"/>
    <row r="649" ht="20.100000000000001" customHeight="1"/>
    <row r="650" ht="20.100000000000001" customHeight="1"/>
    <row r="651" ht="20.100000000000001" customHeight="1"/>
    <row r="652" ht="20.100000000000001" customHeight="1"/>
    <row r="653" ht="20.100000000000001" customHeight="1"/>
    <row r="654" ht="20.100000000000001" customHeight="1"/>
    <row r="655" ht="20.100000000000001" customHeight="1"/>
    <row r="656" ht="20.100000000000001" customHeight="1"/>
    <row r="657" ht="20.100000000000001" customHeight="1"/>
    <row r="658" ht="20.100000000000001" customHeight="1"/>
    <row r="659" ht="20.100000000000001" customHeight="1"/>
    <row r="660" ht="20.100000000000001" customHeight="1"/>
    <row r="661" ht="20.100000000000001" customHeight="1"/>
    <row r="662" ht="20.100000000000001" customHeight="1"/>
    <row r="663" ht="20.100000000000001" customHeight="1"/>
    <row r="664" ht="20.100000000000001" customHeight="1"/>
    <row r="665" ht="20.100000000000001" customHeight="1"/>
    <row r="666" ht="20.100000000000001" customHeight="1"/>
    <row r="667" ht="20.100000000000001" customHeight="1"/>
    <row r="668" ht="20.100000000000001" customHeight="1"/>
    <row r="669" ht="20.100000000000001" customHeight="1"/>
    <row r="670" ht="20.100000000000001" customHeight="1"/>
    <row r="671" ht="20.100000000000001" customHeight="1"/>
    <row r="672" ht="20.100000000000001" customHeight="1"/>
    <row r="673" ht="20.100000000000001" customHeight="1"/>
    <row r="674" ht="20.100000000000001" customHeight="1"/>
    <row r="675" ht="20.100000000000001" customHeight="1"/>
    <row r="676" ht="20.100000000000001" customHeight="1"/>
    <row r="677" ht="20.100000000000001" customHeight="1"/>
    <row r="678" ht="20.100000000000001" customHeight="1"/>
    <row r="679" ht="20.100000000000001" customHeight="1"/>
    <row r="680" ht="20.100000000000001" customHeight="1"/>
    <row r="681" ht="20.100000000000001" customHeight="1"/>
    <row r="682" ht="20.100000000000001" customHeight="1"/>
    <row r="683" ht="20.100000000000001" customHeight="1"/>
    <row r="684" ht="20.100000000000001" customHeight="1"/>
    <row r="685" ht="20.100000000000001" customHeight="1"/>
    <row r="686" ht="20.100000000000001" customHeight="1"/>
    <row r="687" ht="20.100000000000001" customHeight="1"/>
    <row r="688" ht="20.100000000000001" customHeight="1"/>
    <row r="689" ht="20.100000000000001" customHeight="1"/>
    <row r="690" ht="20.100000000000001" customHeight="1"/>
    <row r="691" ht="20.100000000000001" customHeight="1"/>
    <row r="692" ht="20.100000000000001" customHeight="1"/>
    <row r="693" ht="20.100000000000001" customHeight="1"/>
    <row r="694" ht="20.100000000000001" customHeight="1"/>
    <row r="695" ht="20.100000000000001" customHeight="1"/>
    <row r="696" ht="20.100000000000001" customHeight="1"/>
    <row r="697" ht="20.100000000000001" customHeight="1"/>
    <row r="698" ht="20.100000000000001" customHeight="1"/>
    <row r="699" ht="20.100000000000001" customHeight="1"/>
    <row r="700" ht="20.100000000000001" customHeight="1"/>
    <row r="701" ht="20.100000000000001" customHeight="1"/>
    <row r="702" ht="20.100000000000001" customHeight="1"/>
    <row r="703" ht="20.100000000000001" customHeight="1"/>
    <row r="704" ht="20.100000000000001" customHeight="1"/>
    <row r="705" ht="20.100000000000001" customHeight="1"/>
    <row r="706" ht="20.100000000000001" customHeight="1"/>
    <row r="707" ht="20.100000000000001" customHeight="1"/>
    <row r="708" ht="20.100000000000001" customHeight="1"/>
    <row r="709" ht="20.100000000000001" customHeight="1"/>
    <row r="710" ht="20.100000000000001" customHeight="1"/>
    <row r="711" ht="20.100000000000001" customHeight="1"/>
    <row r="712" ht="20.100000000000001" customHeight="1"/>
    <row r="713" ht="20.100000000000001" customHeight="1"/>
    <row r="714" ht="20.100000000000001" customHeight="1"/>
    <row r="715" ht="20.100000000000001" customHeight="1"/>
    <row r="716" ht="20.100000000000001" customHeight="1"/>
    <row r="717" ht="20.100000000000001" customHeight="1"/>
    <row r="718" ht="20.100000000000001" customHeight="1"/>
    <row r="719" ht="20.100000000000001" customHeight="1"/>
    <row r="720" ht="20.100000000000001" customHeight="1"/>
    <row r="721" ht="20.100000000000001" customHeight="1"/>
    <row r="722" ht="20.100000000000001" customHeight="1"/>
    <row r="723" ht="20.100000000000001" customHeight="1"/>
    <row r="724" ht="20.100000000000001" customHeight="1"/>
    <row r="725" ht="20.100000000000001" customHeight="1"/>
  </sheetData>
  <mergeCells count="16">
    <mergeCell ref="A2:F2"/>
    <mergeCell ref="A3:F3"/>
    <mergeCell ref="B40:E40"/>
    <mergeCell ref="B89:E89"/>
    <mergeCell ref="B99:E99"/>
    <mergeCell ref="B13:F13"/>
    <mergeCell ref="B14:F14"/>
    <mergeCell ref="B7:F7"/>
    <mergeCell ref="B9:F9"/>
    <mergeCell ref="B10:F10"/>
    <mergeCell ref="B11:F11"/>
    <mergeCell ref="B12:F12"/>
    <mergeCell ref="B15:F15"/>
    <mergeCell ref="B18:C18"/>
    <mergeCell ref="B17:F17"/>
    <mergeCell ref="B16:F16"/>
  </mergeCells>
  <phoneticPr fontId="23" type="noConversion"/>
  <pageMargins left="0.59055118110236227" right="0.43307086614173229" top="0.62992125984251968" bottom="0.70866141732283472" header="0.19685039370078741" footer="0.19685039370078741"/>
  <pageSetup paperSize="9" orientation="portrait" r:id="rId1"/>
  <headerFooter>
    <oddHeader xml:space="preserve">&amp;L&amp;"Verdana,Uobičajeno"&amp;9&amp;G&amp;R&amp;"Verdana,Uobičajeno"&amp;7Sarajevska 6, 47000 Karlovac &amp;"-,Uobičajeno"
&amp;8e&amp;"Verdana,Uobičajeno"-&amp;7mail: ivo@kanova.hr
mob:  099 252 3355
</oddHeader>
    <oddFooter xml:space="preserve">&amp;L&amp;"Verdana,Uobičajeno"&amp;7INVESTITOR:
Zavod za javno zdravstvo Karlovačke županije
dr. V. Mačeka 48, Karlovac&amp;C&amp;P&amp;R&amp;"Verdana,Uobičajeno"&amp;8                                            &amp;7Karlovac, studeni 2022.&amp;9
</oddFooter>
  </headerFooter>
  <rowBreaks count="3" manualBreakCount="3">
    <brk id="17" max="5" man="1"/>
    <brk id="34" max="5" man="1"/>
    <brk id="103" max="5"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J926"/>
  <sheetViews>
    <sheetView view="pageBreakPreview" zoomScaleNormal="100" zoomScaleSheetLayoutView="100" workbookViewId="0">
      <pane ySplit="5" topLeftCell="A6" activePane="bottomLeft" state="frozen"/>
      <selection activeCell="B15" sqref="B15:F15"/>
      <selection pane="bottomLeft" activeCell="F16" sqref="F16"/>
    </sheetView>
  </sheetViews>
  <sheetFormatPr defaultRowHeight="12.75"/>
  <cols>
    <col min="1" max="1" width="6.7109375" style="4" customWidth="1"/>
    <col min="2" max="2" width="38.7109375" style="3" customWidth="1"/>
    <col min="3" max="5" width="5.7109375" style="3" customWidth="1"/>
    <col min="6" max="6" width="17.7109375" style="3" customWidth="1"/>
    <col min="7" max="16384" width="9.140625" style="3"/>
  </cols>
  <sheetData>
    <row r="1" spans="1:10" ht="7.5" customHeight="1">
      <c r="A1" s="5"/>
      <c r="B1" s="38"/>
      <c r="C1" s="38"/>
      <c r="D1" s="38"/>
      <c r="E1" s="38"/>
      <c r="F1" s="38"/>
    </row>
    <row r="2" spans="1:10" s="48" customFormat="1" ht="15" customHeight="1">
      <c r="A2" s="71" t="s">
        <v>21</v>
      </c>
      <c r="B2" s="71"/>
      <c r="C2" s="71"/>
      <c r="D2" s="71"/>
      <c r="E2" s="71"/>
      <c r="F2" s="71"/>
      <c r="G2" s="49"/>
      <c r="H2" s="49"/>
      <c r="I2" s="49"/>
      <c r="J2" s="49"/>
    </row>
    <row r="3" spans="1:10" s="48" customFormat="1" ht="15" customHeight="1">
      <c r="A3" s="72" t="s">
        <v>80</v>
      </c>
      <c r="B3" s="72"/>
      <c r="C3" s="72"/>
      <c r="D3" s="72"/>
      <c r="E3" s="72"/>
      <c r="F3" s="72"/>
      <c r="G3" s="50"/>
      <c r="H3" s="50"/>
      <c r="I3" s="50"/>
      <c r="J3" s="50"/>
    </row>
    <row r="4" spans="1:10" s="48" customFormat="1" ht="8.25" customHeight="1">
      <c r="A4" s="50"/>
      <c r="B4" s="50"/>
      <c r="C4" s="50"/>
      <c r="D4" s="50"/>
      <c r="E4" s="50"/>
      <c r="F4" s="50"/>
      <c r="G4" s="50"/>
      <c r="H4" s="50"/>
      <c r="I4" s="50"/>
      <c r="J4" s="50"/>
    </row>
    <row r="5" spans="1:10" ht="20.100000000000001" customHeight="1">
      <c r="A5" s="5"/>
    </row>
    <row r="6" spans="1:10" ht="20.100000000000001" customHeight="1">
      <c r="A6" s="76" t="s">
        <v>13</v>
      </c>
      <c r="B6" s="76"/>
      <c r="C6" s="76"/>
      <c r="D6" s="76"/>
      <c r="E6" s="76"/>
      <c r="F6" s="76"/>
    </row>
    <row r="7" spans="1:10" ht="20.100000000000001" customHeight="1">
      <c r="A7" s="10" t="str">
        <f>+Troškovnik!A18</f>
        <v>I.</v>
      </c>
      <c r="B7" s="77" t="str">
        <f>+Troškovnik!B18:C18</f>
        <v>PRIPREMNI I OSTALI RADOVI</v>
      </c>
      <c r="C7" s="77"/>
      <c r="D7" s="77"/>
      <c r="E7" s="77"/>
      <c r="F7" s="8">
        <f>+Troškovnik!F38</f>
        <v>0</v>
      </c>
    </row>
    <row r="8" spans="1:10" ht="20.100000000000001" customHeight="1">
      <c r="A8" s="10" t="str">
        <f>+Troškovnik!A40</f>
        <v>II.</v>
      </c>
      <c r="B8" s="77" t="str">
        <f>+Troškovnik!B40:E40</f>
        <v>TESARSKI I KROVOPOKRIVAČKI RADOVI</v>
      </c>
      <c r="C8" s="77"/>
      <c r="D8" s="77"/>
      <c r="E8" s="77"/>
      <c r="F8" s="8">
        <f>+Troškovnik!F68</f>
        <v>0</v>
      </c>
    </row>
    <row r="9" spans="1:10" ht="20.100000000000001" customHeight="1">
      <c r="A9" s="10" t="str">
        <f>+Troškovnik!A89</f>
        <v>III.</v>
      </c>
      <c r="B9" s="77" t="str">
        <f>+Troškovnik!B89:E89</f>
        <v>ZIDARSKI RADOVI</v>
      </c>
      <c r="C9" s="77"/>
      <c r="D9" s="77"/>
      <c r="E9" s="77"/>
      <c r="F9" s="8">
        <f>+Troškovnik!F96</f>
        <v>0</v>
      </c>
    </row>
    <row r="10" spans="1:10" ht="20.100000000000001" customHeight="1">
      <c r="A10" s="10" t="str">
        <f>+Troškovnik!A99</f>
        <v>IV.</v>
      </c>
      <c r="B10" s="77" t="str">
        <f>+Troškovnik!B99:E99</f>
        <v>LIMARSKI RADOVI</v>
      </c>
      <c r="C10" s="77"/>
      <c r="D10" s="77"/>
      <c r="E10" s="77"/>
      <c r="F10" s="8">
        <f>+Troškovnik!F116</f>
        <v>0</v>
      </c>
    </row>
    <row r="11" spans="1:10" ht="20.100000000000001" customHeight="1" thickBot="1">
      <c r="A11" s="68"/>
      <c r="B11" s="68"/>
      <c r="C11" s="68"/>
      <c r="D11" s="68"/>
      <c r="E11" s="68"/>
      <c r="F11" s="68"/>
    </row>
    <row r="12" spans="1:10" ht="20.100000000000001" customHeight="1" thickBot="1">
      <c r="A12" s="54"/>
      <c r="B12" s="51"/>
      <c r="C12" s="51"/>
      <c r="D12" s="52" t="s">
        <v>14</v>
      </c>
      <c r="E12" s="52"/>
      <c r="F12" s="53">
        <f>SUM(F7:F10)</f>
        <v>0</v>
      </c>
    </row>
    <row r="13" spans="1:10" ht="20.100000000000001" customHeight="1">
      <c r="A13" s="5"/>
    </row>
    <row r="14" spans="1:10" ht="20.100000000000001" customHeight="1">
      <c r="A14" s="5"/>
      <c r="E14" s="55" t="s">
        <v>105</v>
      </c>
      <c r="F14" s="8">
        <f>+F12*0.25</f>
        <v>0</v>
      </c>
    </row>
    <row r="15" spans="1:10" ht="20.100000000000001" customHeight="1" thickBot="1">
      <c r="A15" s="5"/>
      <c r="F15" s="56"/>
    </row>
    <row r="16" spans="1:10" ht="20.100000000000001" customHeight="1" thickBot="1">
      <c r="A16" s="5"/>
      <c r="B16" s="57"/>
      <c r="C16" s="51"/>
      <c r="D16" s="51"/>
      <c r="E16" s="58" t="s">
        <v>106</v>
      </c>
      <c r="F16" s="53">
        <f>SUM(F12:F15)</f>
        <v>0</v>
      </c>
    </row>
    <row r="17" spans="1:1" ht="20.100000000000001" customHeight="1">
      <c r="A17" s="5"/>
    </row>
    <row r="18" spans="1:1" ht="20.100000000000001" customHeight="1">
      <c r="A18" s="5"/>
    </row>
    <row r="19" spans="1:1" ht="20.100000000000001" customHeight="1">
      <c r="A19" s="5"/>
    </row>
    <row r="20" spans="1:1" ht="20.100000000000001" customHeight="1">
      <c r="A20" s="5"/>
    </row>
    <row r="21" spans="1:1" ht="20.100000000000001" customHeight="1">
      <c r="A21" s="5"/>
    </row>
    <row r="22" spans="1:1" ht="20.100000000000001" customHeight="1">
      <c r="A22" s="5"/>
    </row>
    <row r="23" spans="1:1" ht="20.100000000000001" customHeight="1">
      <c r="A23" s="5"/>
    </row>
    <row r="24" spans="1:1" ht="20.100000000000001" customHeight="1">
      <c r="A24" s="5"/>
    </row>
    <row r="25" spans="1:1" ht="20.100000000000001" customHeight="1">
      <c r="A25" s="5"/>
    </row>
    <row r="26" spans="1:1" ht="20.100000000000001" customHeight="1">
      <c r="A26" s="5"/>
    </row>
    <row r="27" spans="1:1" ht="20.100000000000001" customHeight="1">
      <c r="A27" s="5"/>
    </row>
    <row r="28" spans="1:1" ht="20.100000000000001" customHeight="1">
      <c r="A28" s="5"/>
    </row>
    <row r="29" spans="1:1" ht="20.100000000000001" customHeight="1">
      <c r="A29" s="5"/>
    </row>
    <row r="30" spans="1:1" ht="20.100000000000001" customHeight="1">
      <c r="A30" s="5"/>
    </row>
    <row r="31" spans="1:1" ht="20.100000000000001" customHeight="1">
      <c r="A31" s="5"/>
    </row>
    <row r="32" spans="1:1" ht="20.100000000000001" customHeight="1">
      <c r="A32" s="5"/>
    </row>
    <row r="33" spans="1:1" ht="20.100000000000001" customHeight="1">
      <c r="A33" s="5"/>
    </row>
    <row r="34" spans="1:1" ht="20.100000000000001" customHeight="1">
      <c r="A34" s="5"/>
    </row>
    <row r="35" spans="1:1" ht="20.100000000000001" customHeight="1">
      <c r="A35" s="5"/>
    </row>
    <row r="36" spans="1:1" ht="20.100000000000001" customHeight="1">
      <c r="A36" s="5"/>
    </row>
    <row r="37" spans="1:1" ht="20.100000000000001" customHeight="1">
      <c r="A37" s="5"/>
    </row>
    <row r="38" spans="1:1" ht="20.100000000000001" customHeight="1">
      <c r="A38" s="5"/>
    </row>
    <row r="39" spans="1:1" ht="20.100000000000001" customHeight="1">
      <c r="A39" s="5"/>
    </row>
    <row r="40" spans="1:1" ht="20.100000000000001" customHeight="1">
      <c r="A40" s="5"/>
    </row>
    <row r="41" spans="1:1" ht="20.100000000000001" customHeight="1">
      <c r="A41" s="5"/>
    </row>
    <row r="42" spans="1:1" ht="20.100000000000001" customHeight="1">
      <c r="A42" s="5"/>
    </row>
    <row r="43" spans="1:1" ht="20.100000000000001" customHeight="1">
      <c r="A43" s="5"/>
    </row>
    <row r="44" spans="1:1" ht="20.100000000000001" customHeight="1">
      <c r="A44" s="5"/>
    </row>
    <row r="45" spans="1:1" ht="20.100000000000001" customHeight="1">
      <c r="A45" s="5"/>
    </row>
    <row r="46" spans="1:1" ht="20.100000000000001" customHeight="1">
      <c r="A46" s="5"/>
    </row>
    <row r="47" spans="1:1" ht="20.100000000000001" customHeight="1">
      <c r="A47" s="5"/>
    </row>
    <row r="48" spans="1:1" ht="20.100000000000001" customHeight="1">
      <c r="A48" s="5"/>
    </row>
    <row r="49" spans="1:1" ht="20.100000000000001" customHeight="1">
      <c r="A49" s="5"/>
    </row>
    <row r="50" spans="1:1" ht="20.100000000000001" customHeight="1">
      <c r="A50" s="5"/>
    </row>
    <row r="51" spans="1:1" ht="20.100000000000001" customHeight="1">
      <c r="A51" s="5"/>
    </row>
    <row r="52" spans="1:1" ht="20.100000000000001" customHeight="1">
      <c r="A52" s="5"/>
    </row>
    <row r="53" spans="1:1" ht="20.100000000000001" customHeight="1">
      <c r="A53" s="5"/>
    </row>
    <row r="54" spans="1:1" ht="20.100000000000001" customHeight="1">
      <c r="A54" s="5"/>
    </row>
    <row r="55" spans="1:1" ht="20.100000000000001" customHeight="1">
      <c r="A55" s="5"/>
    </row>
    <row r="56" spans="1:1" ht="20.100000000000001" customHeight="1">
      <c r="A56" s="5"/>
    </row>
    <row r="57" spans="1:1" ht="20.100000000000001" customHeight="1">
      <c r="A57" s="5"/>
    </row>
    <row r="58" spans="1:1" ht="20.100000000000001" customHeight="1">
      <c r="A58" s="5"/>
    </row>
    <row r="59" spans="1:1" ht="20.100000000000001" customHeight="1">
      <c r="A59" s="25"/>
    </row>
    <row r="60" spans="1:1" ht="20.100000000000001" customHeight="1">
      <c r="A60" s="5"/>
    </row>
    <row r="61" spans="1:1" ht="20.100000000000001" customHeight="1">
      <c r="A61" s="5"/>
    </row>
    <row r="62" spans="1:1" ht="20.100000000000001" customHeight="1">
      <c r="A62" s="5"/>
    </row>
    <row r="63" spans="1:1" ht="20.100000000000001" customHeight="1">
      <c r="A63" s="5"/>
    </row>
    <row r="64" spans="1:1" ht="20.100000000000001" customHeight="1">
      <c r="A64" s="5"/>
    </row>
    <row r="65" spans="1:1" ht="20.100000000000001" customHeight="1">
      <c r="A65" s="5"/>
    </row>
    <row r="66" spans="1:1" ht="20.100000000000001" customHeight="1">
      <c r="A66" s="5"/>
    </row>
    <row r="67" spans="1:1" ht="20.100000000000001" customHeight="1">
      <c r="A67" s="5"/>
    </row>
    <row r="68" spans="1:1" ht="20.100000000000001" customHeight="1">
      <c r="A68" s="5"/>
    </row>
    <row r="69" spans="1:1" ht="20.100000000000001" customHeight="1">
      <c r="A69" s="5"/>
    </row>
    <row r="70" spans="1:1" ht="20.100000000000001" customHeight="1">
      <c r="A70" s="5"/>
    </row>
    <row r="71" spans="1:1" ht="20.100000000000001" customHeight="1">
      <c r="A71" s="5"/>
    </row>
    <row r="72" spans="1:1" ht="20.100000000000001" customHeight="1">
      <c r="A72" s="5"/>
    </row>
    <row r="73" spans="1:1" ht="20.100000000000001" customHeight="1">
      <c r="A73" s="5"/>
    </row>
    <row r="74" spans="1:1" ht="20.100000000000001" customHeight="1">
      <c r="A74" s="5"/>
    </row>
    <row r="75" spans="1:1" ht="20.100000000000001" customHeight="1">
      <c r="A75" s="5"/>
    </row>
    <row r="76" spans="1:1" ht="20.100000000000001" customHeight="1">
      <c r="A76" s="5"/>
    </row>
    <row r="77" spans="1:1" ht="20.100000000000001" customHeight="1">
      <c r="A77" s="5"/>
    </row>
    <row r="78" spans="1:1" ht="20.100000000000001" customHeight="1">
      <c r="A78" s="5"/>
    </row>
    <row r="79" spans="1:1" ht="20.100000000000001" customHeight="1">
      <c r="A79" s="5"/>
    </row>
    <row r="80" spans="1:1" ht="20.100000000000001" customHeight="1">
      <c r="A80" s="5"/>
    </row>
    <row r="81" spans="1:1" ht="20.100000000000001" customHeight="1">
      <c r="A81" s="5"/>
    </row>
    <row r="82" spans="1:1" ht="20.100000000000001" customHeight="1">
      <c r="A82" s="5"/>
    </row>
    <row r="83" spans="1:1" ht="20.100000000000001" customHeight="1">
      <c r="A83" s="5"/>
    </row>
    <row r="84" spans="1:1" ht="20.100000000000001" customHeight="1">
      <c r="A84" s="5"/>
    </row>
    <row r="85" spans="1:1" ht="20.100000000000001" customHeight="1">
      <c r="A85" s="5"/>
    </row>
    <row r="86" spans="1:1" ht="20.100000000000001" customHeight="1">
      <c r="A86" s="5"/>
    </row>
    <row r="87" spans="1:1" ht="20.100000000000001" customHeight="1">
      <c r="A87" s="5"/>
    </row>
    <row r="88" spans="1:1" ht="20.100000000000001" customHeight="1">
      <c r="A88" s="5"/>
    </row>
    <row r="89" spans="1:1" ht="20.100000000000001" customHeight="1">
      <c r="A89" s="5"/>
    </row>
    <row r="90" spans="1:1" ht="20.100000000000001" customHeight="1">
      <c r="A90" s="5"/>
    </row>
    <row r="91" spans="1:1" ht="20.100000000000001" customHeight="1">
      <c r="A91" s="5"/>
    </row>
    <row r="92" spans="1:1" ht="20.100000000000001" customHeight="1">
      <c r="A92" s="5"/>
    </row>
    <row r="93" spans="1:1" ht="20.100000000000001" customHeight="1">
      <c r="A93" s="5"/>
    </row>
    <row r="94" spans="1:1" ht="20.100000000000001" customHeight="1">
      <c r="A94" s="5"/>
    </row>
    <row r="95" spans="1:1" ht="20.100000000000001" customHeight="1">
      <c r="A95" s="5"/>
    </row>
    <row r="96" spans="1:1" ht="20.100000000000001" customHeight="1">
      <c r="A96" s="5"/>
    </row>
    <row r="97" spans="1:1" ht="20.100000000000001" customHeight="1">
      <c r="A97" s="5"/>
    </row>
    <row r="98" spans="1:1" ht="20.100000000000001" customHeight="1">
      <c r="A98" s="5"/>
    </row>
    <row r="99" spans="1:1" ht="20.100000000000001" customHeight="1">
      <c r="A99" s="5"/>
    </row>
    <row r="100" spans="1:1" ht="20.100000000000001" customHeight="1">
      <c r="A100" s="5"/>
    </row>
    <row r="101" spans="1:1" ht="20.100000000000001" customHeight="1">
      <c r="A101" s="5"/>
    </row>
    <row r="102" spans="1:1" ht="20.100000000000001" customHeight="1">
      <c r="A102" s="5"/>
    </row>
    <row r="103" spans="1:1" ht="20.100000000000001" customHeight="1">
      <c r="A103" s="5"/>
    </row>
    <row r="104" spans="1:1" ht="20.100000000000001" customHeight="1">
      <c r="A104" s="5"/>
    </row>
    <row r="105" spans="1:1" ht="20.100000000000001" customHeight="1">
      <c r="A105" s="5"/>
    </row>
    <row r="106" spans="1:1" ht="20.100000000000001" customHeight="1">
      <c r="A106" s="5"/>
    </row>
    <row r="107" spans="1:1" ht="20.100000000000001" customHeight="1">
      <c r="A107" s="5"/>
    </row>
    <row r="108" spans="1:1" ht="20.100000000000001" customHeight="1">
      <c r="A108" s="5"/>
    </row>
    <row r="109" spans="1:1" ht="20.100000000000001" customHeight="1">
      <c r="A109" s="5"/>
    </row>
    <row r="110" spans="1:1" ht="20.100000000000001" customHeight="1">
      <c r="A110" s="5"/>
    </row>
    <row r="111" spans="1:1" ht="20.100000000000001" customHeight="1">
      <c r="A111" s="5"/>
    </row>
    <row r="112" spans="1:1" ht="20.100000000000001" customHeight="1">
      <c r="A112" s="5"/>
    </row>
    <row r="113" spans="1:1" ht="20.100000000000001" customHeight="1">
      <c r="A113" s="5"/>
    </row>
    <row r="114" spans="1:1" ht="20.100000000000001" customHeight="1">
      <c r="A114" s="5"/>
    </row>
    <row r="115" spans="1:1" ht="20.100000000000001" customHeight="1">
      <c r="A115" s="5"/>
    </row>
    <row r="116" spans="1:1" ht="20.100000000000001" customHeight="1">
      <c r="A116" s="5"/>
    </row>
    <row r="117" spans="1:1" ht="20.100000000000001" customHeight="1">
      <c r="A117" s="5"/>
    </row>
    <row r="118" spans="1:1" ht="20.100000000000001" customHeight="1">
      <c r="A118" s="5"/>
    </row>
    <row r="119" spans="1:1" ht="20.100000000000001" customHeight="1">
      <c r="A119" s="5"/>
    </row>
    <row r="120" spans="1:1" ht="20.100000000000001" customHeight="1">
      <c r="A120" s="5"/>
    </row>
    <row r="121" spans="1:1" ht="20.100000000000001" customHeight="1">
      <c r="A121" s="5"/>
    </row>
    <row r="122" spans="1:1" ht="20.100000000000001" customHeight="1">
      <c r="A122" s="5"/>
    </row>
    <row r="123" spans="1:1" ht="20.100000000000001" customHeight="1">
      <c r="A123" s="5"/>
    </row>
    <row r="124" spans="1:1" ht="20.100000000000001" customHeight="1">
      <c r="A124" s="5"/>
    </row>
    <row r="125" spans="1:1" ht="20.100000000000001" customHeight="1">
      <c r="A125" s="5"/>
    </row>
    <row r="126" spans="1:1" ht="20.100000000000001" customHeight="1">
      <c r="A126" s="5"/>
    </row>
    <row r="127" spans="1:1" ht="20.100000000000001" customHeight="1">
      <c r="A127" s="5"/>
    </row>
    <row r="128" spans="1:1" ht="20.100000000000001" customHeight="1">
      <c r="A128" s="5"/>
    </row>
    <row r="129" spans="1:1" ht="20.100000000000001" customHeight="1">
      <c r="A129" s="5"/>
    </row>
    <row r="130" spans="1:1" ht="20.100000000000001" customHeight="1">
      <c r="A130" s="5"/>
    </row>
    <row r="131" spans="1:1" ht="20.100000000000001" customHeight="1">
      <c r="A131" s="5"/>
    </row>
    <row r="132" spans="1:1" ht="20.100000000000001" customHeight="1">
      <c r="A132" s="5"/>
    </row>
    <row r="133" spans="1:1" ht="20.100000000000001" customHeight="1">
      <c r="A133" s="5"/>
    </row>
    <row r="134" spans="1:1" ht="20.100000000000001" customHeight="1">
      <c r="A134" s="5"/>
    </row>
    <row r="135" spans="1:1" ht="20.100000000000001" customHeight="1">
      <c r="A135" s="5"/>
    </row>
    <row r="136" spans="1:1" ht="20.100000000000001" customHeight="1">
      <c r="A136" s="5"/>
    </row>
    <row r="137" spans="1:1" ht="20.100000000000001" customHeight="1">
      <c r="A137" s="5"/>
    </row>
    <row r="138" spans="1:1" ht="20.100000000000001" customHeight="1">
      <c r="A138" s="5"/>
    </row>
    <row r="139" spans="1:1" ht="20.100000000000001" customHeight="1">
      <c r="A139" s="5"/>
    </row>
    <row r="140" spans="1:1" ht="20.100000000000001" customHeight="1">
      <c r="A140" s="5"/>
    </row>
    <row r="141" spans="1:1" ht="20.100000000000001" customHeight="1">
      <c r="A141" s="5"/>
    </row>
    <row r="142" spans="1:1" ht="20.100000000000001" customHeight="1">
      <c r="A142" s="5"/>
    </row>
    <row r="143" spans="1:1" ht="20.100000000000001" customHeight="1">
      <c r="A143" s="5"/>
    </row>
    <row r="144" spans="1:1" ht="20.100000000000001" customHeight="1">
      <c r="A144" s="5"/>
    </row>
    <row r="145" spans="1:1" ht="20.100000000000001" customHeight="1">
      <c r="A145" s="5"/>
    </row>
    <row r="146" spans="1:1" ht="20.100000000000001" customHeight="1">
      <c r="A146" s="5"/>
    </row>
    <row r="147" spans="1:1" ht="20.100000000000001" customHeight="1">
      <c r="A147" s="5"/>
    </row>
    <row r="148" spans="1:1" ht="20.100000000000001" customHeight="1">
      <c r="A148" s="5"/>
    </row>
    <row r="149" spans="1:1" ht="20.100000000000001" customHeight="1">
      <c r="A149" s="5"/>
    </row>
    <row r="150" spans="1:1" ht="20.100000000000001" customHeight="1">
      <c r="A150" s="5"/>
    </row>
    <row r="151" spans="1:1" ht="20.100000000000001" customHeight="1">
      <c r="A151" s="5"/>
    </row>
    <row r="152" spans="1:1" ht="20.100000000000001" customHeight="1">
      <c r="A152" s="5"/>
    </row>
    <row r="153" spans="1:1" ht="20.100000000000001" customHeight="1">
      <c r="A153" s="5"/>
    </row>
    <row r="154" spans="1:1" ht="20.100000000000001" customHeight="1">
      <c r="A154" s="5"/>
    </row>
    <row r="155" spans="1:1" ht="20.100000000000001" customHeight="1">
      <c r="A155" s="5"/>
    </row>
    <row r="156" spans="1:1" ht="20.100000000000001" customHeight="1">
      <c r="A156" s="5"/>
    </row>
    <row r="157" spans="1:1" ht="20.100000000000001" customHeight="1">
      <c r="A157" s="5"/>
    </row>
    <row r="158" spans="1:1" ht="20.100000000000001" customHeight="1">
      <c r="A158" s="5"/>
    </row>
    <row r="159" spans="1:1" ht="20.100000000000001" customHeight="1">
      <c r="A159" s="5"/>
    </row>
    <row r="160" spans="1:1" ht="20.100000000000001" customHeight="1">
      <c r="A160" s="5"/>
    </row>
    <row r="161" spans="1:1" ht="20.100000000000001" customHeight="1">
      <c r="A161" s="5"/>
    </row>
    <row r="162" spans="1:1" ht="20.100000000000001" customHeight="1">
      <c r="A162" s="5"/>
    </row>
    <row r="163" spans="1:1" ht="20.100000000000001" customHeight="1">
      <c r="A163" s="5"/>
    </row>
    <row r="164" spans="1:1" ht="20.100000000000001" customHeight="1">
      <c r="A164" s="5"/>
    </row>
    <row r="165" spans="1:1" ht="20.100000000000001" customHeight="1">
      <c r="A165" s="5"/>
    </row>
    <row r="166" spans="1:1" ht="20.100000000000001" customHeight="1">
      <c r="A166" s="5"/>
    </row>
    <row r="167" spans="1:1" ht="20.100000000000001" customHeight="1">
      <c r="A167" s="5"/>
    </row>
    <row r="168" spans="1:1" ht="20.100000000000001" customHeight="1">
      <c r="A168" s="5"/>
    </row>
    <row r="169" spans="1:1" ht="20.100000000000001" customHeight="1">
      <c r="A169" s="5"/>
    </row>
    <row r="170" spans="1:1" ht="20.100000000000001" customHeight="1">
      <c r="A170" s="5"/>
    </row>
    <row r="171" spans="1:1" ht="20.100000000000001" customHeight="1">
      <c r="A171" s="5"/>
    </row>
    <row r="172" spans="1:1" ht="20.100000000000001" customHeight="1">
      <c r="A172" s="5"/>
    </row>
    <row r="173" spans="1:1" ht="20.100000000000001" customHeight="1">
      <c r="A173" s="5"/>
    </row>
    <row r="174" spans="1:1" ht="20.100000000000001" customHeight="1">
      <c r="A174" s="5"/>
    </row>
    <row r="175" spans="1:1" ht="20.100000000000001" customHeight="1">
      <c r="A175" s="5"/>
    </row>
    <row r="176" spans="1:1" ht="20.100000000000001" customHeight="1">
      <c r="A176" s="5"/>
    </row>
    <row r="177" spans="1:1" ht="20.100000000000001" customHeight="1">
      <c r="A177" s="5"/>
    </row>
    <row r="178" spans="1:1" ht="20.100000000000001" customHeight="1">
      <c r="A178" s="5"/>
    </row>
    <row r="179" spans="1:1" ht="20.100000000000001" customHeight="1">
      <c r="A179" s="5"/>
    </row>
    <row r="180" spans="1:1" ht="20.100000000000001" customHeight="1">
      <c r="A180" s="5"/>
    </row>
    <row r="181" spans="1:1" ht="20.100000000000001" customHeight="1">
      <c r="A181" s="5"/>
    </row>
    <row r="182" spans="1:1" ht="20.100000000000001" customHeight="1">
      <c r="A182" s="5"/>
    </row>
    <row r="183" spans="1:1" ht="20.100000000000001" customHeight="1">
      <c r="A183" s="5"/>
    </row>
    <row r="184" spans="1:1" ht="20.100000000000001" customHeight="1">
      <c r="A184" s="5"/>
    </row>
    <row r="185" spans="1:1" ht="20.100000000000001" customHeight="1">
      <c r="A185" s="5"/>
    </row>
    <row r="186" spans="1:1" ht="20.100000000000001" customHeight="1">
      <c r="A186" s="5"/>
    </row>
    <row r="187" spans="1:1" ht="20.100000000000001" customHeight="1">
      <c r="A187" s="5"/>
    </row>
    <row r="188" spans="1:1" ht="20.100000000000001" customHeight="1">
      <c r="A188" s="5"/>
    </row>
    <row r="189" spans="1:1" ht="20.100000000000001" customHeight="1">
      <c r="A189" s="5"/>
    </row>
    <row r="190" spans="1:1" ht="20.100000000000001" customHeight="1">
      <c r="A190" s="5"/>
    </row>
    <row r="191" spans="1:1" ht="20.100000000000001" customHeight="1">
      <c r="A191" s="5"/>
    </row>
    <row r="192" spans="1:1" ht="20.100000000000001" customHeight="1">
      <c r="A192" s="5"/>
    </row>
    <row r="193" spans="1:1" ht="20.100000000000001" customHeight="1">
      <c r="A193" s="5"/>
    </row>
    <row r="194" spans="1:1" ht="20.100000000000001" customHeight="1">
      <c r="A194" s="5"/>
    </row>
    <row r="195" spans="1:1" ht="20.100000000000001" customHeight="1">
      <c r="A195" s="5"/>
    </row>
    <row r="196" spans="1:1" ht="20.100000000000001" customHeight="1">
      <c r="A196" s="5"/>
    </row>
    <row r="197" spans="1:1" ht="20.100000000000001" customHeight="1">
      <c r="A197" s="5"/>
    </row>
    <row r="198" spans="1:1" ht="20.100000000000001" customHeight="1">
      <c r="A198" s="5"/>
    </row>
    <row r="199" spans="1:1" ht="20.100000000000001" customHeight="1">
      <c r="A199" s="5"/>
    </row>
    <row r="200" spans="1:1" ht="20.100000000000001" customHeight="1">
      <c r="A200" s="5"/>
    </row>
    <row r="201" spans="1:1" ht="20.100000000000001" customHeight="1">
      <c r="A201" s="5"/>
    </row>
    <row r="202" spans="1:1" ht="20.100000000000001" customHeight="1">
      <c r="A202" s="5"/>
    </row>
    <row r="203" spans="1:1" ht="20.100000000000001" customHeight="1">
      <c r="A203" s="5"/>
    </row>
    <row r="204" spans="1:1" ht="20.100000000000001" customHeight="1">
      <c r="A204" s="5"/>
    </row>
    <row r="205" spans="1:1" ht="20.100000000000001" customHeight="1">
      <c r="A205" s="5"/>
    </row>
    <row r="206" spans="1:1" ht="20.100000000000001" customHeight="1">
      <c r="A206" s="5"/>
    </row>
    <row r="207" spans="1:1" ht="20.100000000000001" customHeight="1">
      <c r="A207" s="5"/>
    </row>
    <row r="208" spans="1:1" ht="20.100000000000001" customHeight="1">
      <c r="A208" s="5"/>
    </row>
    <row r="209" spans="1:1" ht="20.100000000000001" customHeight="1">
      <c r="A209" s="5"/>
    </row>
    <row r="210" spans="1:1" ht="20.100000000000001" customHeight="1">
      <c r="A210" s="5"/>
    </row>
    <row r="211" spans="1:1" ht="20.100000000000001" customHeight="1">
      <c r="A211" s="5"/>
    </row>
    <row r="212" spans="1:1" ht="20.100000000000001" customHeight="1">
      <c r="A212" s="5"/>
    </row>
    <row r="213" spans="1:1" ht="20.100000000000001" customHeight="1">
      <c r="A213" s="5"/>
    </row>
    <row r="214" spans="1:1" ht="20.100000000000001" customHeight="1">
      <c r="A214" s="5"/>
    </row>
    <row r="215" spans="1:1" ht="20.100000000000001" customHeight="1">
      <c r="A215" s="5"/>
    </row>
    <row r="216" spans="1:1" ht="20.100000000000001" customHeight="1">
      <c r="A216" s="5"/>
    </row>
    <row r="217" spans="1:1" ht="20.100000000000001" customHeight="1">
      <c r="A217" s="5"/>
    </row>
    <row r="218" spans="1:1" ht="20.100000000000001" customHeight="1">
      <c r="A218" s="5"/>
    </row>
    <row r="219" spans="1:1" ht="20.100000000000001" customHeight="1">
      <c r="A219" s="5"/>
    </row>
    <row r="220" spans="1:1" ht="20.100000000000001" customHeight="1">
      <c r="A220" s="5"/>
    </row>
    <row r="221" spans="1:1" ht="20.100000000000001" customHeight="1">
      <c r="A221" s="5"/>
    </row>
    <row r="222" spans="1:1" ht="20.100000000000001" customHeight="1">
      <c r="A222" s="5"/>
    </row>
    <row r="223" spans="1:1" ht="20.100000000000001" customHeight="1">
      <c r="A223" s="5"/>
    </row>
    <row r="224" spans="1:1" ht="20.100000000000001" customHeight="1">
      <c r="A224" s="5"/>
    </row>
    <row r="225" spans="1:1" ht="20.100000000000001" customHeight="1">
      <c r="A225" s="5"/>
    </row>
    <row r="226" spans="1:1" ht="20.100000000000001" customHeight="1">
      <c r="A226" s="5"/>
    </row>
    <row r="227" spans="1:1" ht="20.100000000000001" customHeight="1">
      <c r="A227" s="5"/>
    </row>
    <row r="228" spans="1:1" ht="20.100000000000001" customHeight="1">
      <c r="A228" s="5"/>
    </row>
    <row r="229" spans="1:1" ht="20.100000000000001" customHeight="1">
      <c r="A229" s="5"/>
    </row>
    <row r="230" spans="1:1" ht="20.100000000000001" customHeight="1">
      <c r="A230" s="5"/>
    </row>
    <row r="231" spans="1:1" ht="20.100000000000001" customHeight="1">
      <c r="A231" s="5"/>
    </row>
    <row r="232" spans="1:1" ht="20.100000000000001" customHeight="1">
      <c r="A232" s="5"/>
    </row>
    <row r="233" spans="1:1" ht="20.100000000000001" customHeight="1">
      <c r="A233" s="5"/>
    </row>
    <row r="234" spans="1:1" ht="20.100000000000001" customHeight="1">
      <c r="A234" s="5"/>
    </row>
    <row r="235" spans="1:1" ht="20.100000000000001" customHeight="1">
      <c r="A235" s="5"/>
    </row>
    <row r="236" spans="1:1" ht="20.100000000000001" customHeight="1">
      <c r="A236" s="5"/>
    </row>
    <row r="237" spans="1:1" ht="20.100000000000001" customHeight="1">
      <c r="A237" s="5"/>
    </row>
    <row r="238" spans="1:1" ht="20.100000000000001" customHeight="1">
      <c r="A238" s="5"/>
    </row>
    <row r="239" spans="1:1" ht="20.100000000000001" customHeight="1">
      <c r="A239" s="5"/>
    </row>
    <row r="240" spans="1:1" ht="20.100000000000001" customHeight="1">
      <c r="A240" s="5"/>
    </row>
    <row r="241" spans="1:1" ht="20.100000000000001" customHeight="1">
      <c r="A241" s="5"/>
    </row>
    <row r="242" spans="1:1" ht="20.100000000000001" customHeight="1">
      <c r="A242" s="5"/>
    </row>
    <row r="243" spans="1:1" ht="20.100000000000001" customHeight="1">
      <c r="A243" s="5"/>
    </row>
    <row r="244" spans="1:1" ht="20.100000000000001" customHeight="1">
      <c r="A244" s="5"/>
    </row>
    <row r="245" spans="1:1" ht="20.100000000000001" customHeight="1">
      <c r="A245" s="5"/>
    </row>
    <row r="246" spans="1:1" ht="20.100000000000001" customHeight="1">
      <c r="A246" s="5"/>
    </row>
    <row r="247" spans="1:1" ht="20.100000000000001" customHeight="1">
      <c r="A247" s="5"/>
    </row>
    <row r="248" spans="1:1" ht="20.100000000000001" customHeight="1">
      <c r="A248" s="5"/>
    </row>
    <row r="249" spans="1:1" ht="20.100000000000001" customHeight="1">
      <c r="A249" s="5"/>
    </row>
    <row r="250" spans="1:1" ht="20.100000000000001" customHeight="1">
      <c r="A250" s="5"/>
    </row>
    <row r="251" spans="1:1" ht="20.100000000000001" customHeight="1">
      <c r="A251" s="5"/>
    </row>
    <row r="252" spans="1:1" ht="20.100000000000001" customHeight="1">
      <c r="A252" s="5"/>
    </row>
    <row r="253" spans="1:1" ht="20.100000000000001" customHeight="1">
      <c r="A253" s="5"/>
    </row>
    <row r="254" spans="1:1" ht="20.100000000000001" customHeight="1">
      <c r="A254" s="5"/>
    </row>
    <row r="255" spans="1:1" ht="20.100000000000001" customHeight="1">
      <c r="A255" s="5"/>
    </row>
    <row r="256" spans="1:1" ht="20.100000000000001" customHeight="1">
      <c r="A256" s="5"/>
    </row>
    <row r="257" spans="1:1" ht="20.100000000000001" customHeight="1">
      <c r="A257" s="5"/>
    </row>
    <row r="258" spans="1:1" ht="20.100000000000001" customHeight="1">
      <c r="A258" s="5"/>
    </row>
    <row r="259" spans="1:1" ht="20.100000000000001" customHeight="1">
      <c r="A259" s="5"/>
    </row>
    <row r="260" spans="1:1" ht="20.100000000000001" customHeight="1">
      <c r="A260" s="5"/>
    </row>
    <row r="261" spans="1:1" ht="20.100000000000001" customHeight="1">
      <c r="A261" s="5"/>
    </row>
    <row r="262" spans="1:1" ht="20.100000000000001" customHeight="1">
      <c r="A262" s="5"/>
    </row>
    <row r="263" spans="1:1" ht="20.100000000000001" customHeight="1">
      <c r="A263" s="5"/>
    </row>
    <row r="264" spans="1:1" ht="20.100000000000001" customHeight="1">
      <c r="A264" s="5"/>
    </row>
    <row r="265" spans="1:1" ht="20.100000000000001" customHeight="1">
      <c r="A265" s="5"/>
    </row>
    <row r="266" spans="1:1" ht="20.100000000000001" customHeight="1">
      <c r="A266" s="5"/>
    </row>
    <row r="267" spans="1:1" ht="20.100000000000001" customHeight="1">
      <c r="A267" s="5"/>
    </row>
    <row r="268" spans="1:1" ht="20.100000000000001" customHeight="1">
      <c r="A268" s="5"/>
    </row>
    <row r="269" spans="1:1" ht="20.100000000000001" customHeight="1">
      <c r="A269" s="5"/>
    </row>
    <row r="270" spans="1:1" ht="20.100000000000001" customHeight="1">
      <c r="A270" s="5"/>
    </row>
    <row r="271" spans="1:1" ht="20.100000000000001" customHeight="1">
      <c r="A271" s="5"/>
    </row>
    <row r="272" spans="1:1" ht="20.100000000000001" customHeight="1">
      <c r="A272" s="5"/>
    </row>
    <row r="273" spans="1:1" ht="20.100000000000001" customHeight="1">
      <c r="A273" s="5"/>
    </row>
    <row r="274" spans="1:1" ht="20.100000000000001" customHeight="1">
      <c r="A274" s="5"/>
    </row>
    <row r="275" spans="1:1" ht="20.100000000000001" customHeight="1">
      <c r="A275" s="5"/>
    </row>
    <row r="276" spans="1:1" ht="20.100000000000001" customHeight="1">
      <c r="A276" s="5"/>
    </row>
    <row r="277" spans="1:1" ht="20.100000000000001" customHeight="1">
      <c r="A277" s="5"/>
    </row>
    <row r="278" spans="1:1" ht="20.100000000000001" customHeight="1">
      <c r="A278" s="5"/>
    </row>
    <row r="279" spans="1:1" ht="20.100000000000001" customHeight="1">
      <c r="A279" s="5"/>
    </row>
    <row r="280" spans="1:1" ht="20.100000000000001" customHeight="1">
      <c r="A280" s="5"/>
    </row>
    <row r="281" spans="1:1" ht="20.100000000000001" customHeight="1">
      <c r="A281" s="5"/>
    </row>
    <row r="282" spans="1:1" ht="20.100000000000001" customHeight="1">
      <c r="A282" s="5"/>
    </row>
    <row r="283" spans="1:1" ht="20.100000000000001" customHeight="1">
      <c r="A283" s="5"/>
    </row>
    <row r="284" spans="1:1" ht="20.100000000000001" customHeight="1">
      <c r="A284" s="5"/>
    </row>
    <row r="285" spans="1:1" ht="20.100000000000001" customHeight="1">
      <c r="A285" s="5"/>
    </row>
    <row r="286" spans="1:1" ht="20.100000000000001" customHeight="1">
      <c r="A286" s="5"/>
    </row>
    <row r="287" spans="1:1" ht="20.100000000000001" customHeight="1">
      <c r="A287" s="5"/>
    </row>
    <row r="288" spans="1:1" ht="20.100000000000001" customHeight="1">
      <c r="A288" s="5"/>
    </row>
    <row r="289" spans="1:1" ht="20.100000000000001" customHeight="1">
      <c r="A289" s="5"/>
    </row>
    <row r="290" spans="1:1" ht="20.100000000000001" customHeight="1">
      <c r="A290" s="5"/>
    </row>
    <row r="291" spans="1:1" ht="20.100000000000001" customHeight="1">
      <c r="A291" s="5"/>
    </row>
    <row r="292" spans="1:1" ht="20.100000000000001" customHeight="1">
      <c r="A292" s="5"/>
    </row>
    <row r="293" spans="1:1" ht="20.100000000000001" customHeight="1">
      <c r="A293" s="5"/>
    </row>
    <row r="294" spans="1:1" ht="20.100000000000001" customHeight="1">
      <c r="A294" s="5"/>
    </row>
    <row r="295" spans="1:1" ht="20.100000000000001" customHeight="1">
      <c r="A295" s="5"/>
    </row>
    <row r="296" spans="1:1" ht="20.100000000000001" customHeight="1">
      <c r="A296" s="5"/>
    </row>
    <row r="297" spans="1:1" ht="20.100000000000001" customHeight="1">
      <c r="A297" s="5"/>
    </row>
    <row r="298" spans="1:1" ht="20.100000000000001" customHeight="1">
      <c r="A298" s="5"/>
    </row>
    <row r="299" spans="1:1" ht="20.100000000000001" customHeight="1">
      <c r="A299" s="5"/>
    </row>
    <row r="300" spans="1:1" ht="20.100000000000001" customHeight="1">
      <c r="A300" s="5"/>
    </row>
    <row r="301" spans="1:1" ht="20.100000000000001" customHeight="1">
      <c r="A301" s="5"/>
    </row>
    <row r="302" spans="1:1" ht="20.100000000000001" customHeight="1">
      <c r="A302" s="5"/>
    </row>
    <row r="303" spans="1:1" ht="20.100000000000001" customHeight="1">
      <c r="A303" s="5"/>
    </row>
    <row r="304" spans="1:1" ht="20.100000000000001" customHeight="1">
      <c r="A304" s="5"/>
    </row>
    <row r="305" spans="1:1" ht="20.100000000000001" customHeight="1">
      <c r="A305" s="5"/>
    </row>
    <row r="306" spans="1:1" ht="20.100000000000001" customHeight="1">
      <c r="A306" s="5"/>
    </row>
    <row r="307" spans="1:1" ht="20.100000000000001" customHeight="1">
      <c r="A307" s="5"/>
    </row>
    <row r="308" spans="1:1" ht="20.100000000000001" customHeight="1">
      <c r="A308" s="5"/>
    </row>
    <row r="309" spans="1:1" ht="20.100000000000001" customHeight="1">
      <c r="A309" s="5"/>
    </row>
    <row r="310" spans="1:1" ht="20.100000000000001" customHeight="1">
      <c r="A310" s="5"/>
    </row>
    <row r="311" spans="1:1" ht="20.100000000000001" customHeight="1">
      <c r="A311" s="5"/>
    </row>
    <row r="312" spans="1:1" ht="20.100000000000001" customHeight="1">
      <c r="A312" s="5"/>
    </row>
    <row r="313" spans="1:1" ht="20.100000000000001" customHeight="1">
      <c r="A313" s="5"/>
    </row>
    <row r="314" spans="1:1" ht="20.100000000000001" customHeight="1">
      <c r="A314" s="5"/>
    </row>
    <row r="315" spans="1:1" ht="20.100000000000001" customHeight="1">
      <c r="A315" s="5"/>
    </row>
    <row r="316" spans="1:1" ht="20.100000000000001" customHeight="1">
      <c r="A316" s="5"/>
    </row>
    <row r="317" spans="1:1" ht="20.100000000000001" customHeight="1">
      <c r="A317" s="5"/>
    </row>
    <row r="318" spans="1:1" ht="20.100000000000001" customHeight="1">
      <c r="A318" s="5"/>
    </row>
    <row r="319" spans="1:1" ht="20.100000000000001" customHeight="1">
      <c r="A319" s="5"/>
    </row>
    <row r="320" spans="1:1" ht="20.100000000000001" customHeight="1">
      <c r="A320" s="5"/>
    </row>
    <row r="321" spans="1:1" ht="20.100000000000001" customHeight="1">
      <c r="A321" s="5"/>
    </row>
    <row r="322" spans="1:1" ht="20.100000000000001" customHeight="1">
      <c r="A322" s="5"/>
    </row>
    <row r="323" spans="1:1" ht="20.100000000000001" customHeight="1">
      <c r="A323" s="5"/>
    </row>
    <row r="324" spans="1:1" ht="20.100000000000001" customHeight="1">
      <c r="A324" s="5"/>
    </row>
    <row r="325" spans="1:1" ht="20.100000000000001" customHeight="1">
      <c r="A325" s="5"/>
    </row>
    <row r="326" spans="1:1" ht="20.100000000000001" customHeight="1">
      <c r="A326" s="5"/>
    </row>
    <row r="327" spans="1:1" ht="20.100000000000001" customHeight="1">
      <c r="A327" s="5"/>
    </row>
    <row r="328" spans="1:1" ht="20.100000000000001" customHeight="1">
      <c r="A328" s="5"/>
    </row>
    <row r="329" spans="1:1" ht="20.100000000000001" customHeight="1">
      <c r="A329" s="5"/>
    </row>
    <row r="330" spans="1:1" ht="20.100000000000001" customHeight="1">
      <c r="A330" s="5"/>
    </row>
    <row r="331" spans="1:1" ht="20.100000000000001" customHeight="1">
      <c r="A331" s="5"/>
    </row>
    <row r="332" spans="1:1" ht="20.100000000000001" customHeight="1">
      <c r="A332" s="5"/>
    </row>
    <row r="333" spans="1:1" ht="20.100000000000001" customHeight="1">
      <c r="A333" s="5"/>
    </row>
    <row r="334" spans="1:1" ht="20.100000000000001" customHeight="1">
      <c r="A334" s="5"/>
    </row>
    <row r="335" spans="1:1" ht="20.100000000000001" customHeight="1">
      <c r="A335" s="5"/>
    </row>
    <row r="336" spans="1:1" ht="20.100000000000001" customHeight="1">
      <c r="A336" s="5"/>
    </row>
    <row r="337" spans="1:1" ht="20.100000000000001" customHeight="1">
      <c r="A337" s="5"/>
    </row>
    <row r="338" spans="1:1" ht="20.100000000000001" customHeight="1">
      <c r="A338" s="5"/>
    </row>
    <row r="339" spans="1:1" ht="20.100000000000001" customHeight="1">
      <c r="A339" s="5"/>
    </row>
    <row r="340" spans="1:1" ht="20.100000000000001" customHeight="1">
      <c r="A340" s="5"/>
    </row>
    <row r="341" spans="1:1" ht="20.100000000000001" customHeight="1">
      <c r="A341" s="5"/>
    </row>
    <row r="342" spans="1:1" ht="20.100000000000001" customHeight="1">
      <c r="A342" s="5"/>
    </row>
    <row r="343" spans="1:1" ht="20.100000000000001" customHeight="1">
      <c r="A343" s="5"/>
    </row>
    <row r="344" spans="1:1" ht="20.100000000000001" customHeight="1">
      <c r="A344" s="5"/>
    </row>
    <row r="345" spans="1:1" ht="20.100000000000001" customHeight="1">
      <c r="A345" s="5"/>
    </row>
    <row r="346" spans="1:1" ht="20.100000000000001" customHeight="1">
      <c r="A346" s="5"/>
    </row>
    <row r="347" spans="1:1" ht="20.100000000000001" customHeight="1">
      <c r="A347" s="5"/>
    </row>
    <row r="348" spans="1:1" ht="20.100000000000001" customHeight="1">
      <c r="A348" s="5"/>
    </row>
    <row r="349" spans="1:1" ht="20.100000000000001" customHeight="1">
      <c r="A349" s="5"/>
    </row>
    <row r="350" spans="1:1" ht="20.100000000000001" customHeight="1">
      <c r="A350" s="5"/>
    </row>
    <row r="351" spans="1:1" ht="20.100000000000001" customHeight="1">
      <c r="A351" s="5"/>
    </row>
    <row r="352" spans="1:1" ht="20.100000000000001" customHeight="1">
      <c r="A352" s="5"/>
    </row>
    <row r="353" spans="1:6" ht="20.100000000000001" customHeight="1">
      <c r="A353" s="5"/>
    </row>
    <row r="354" spans="1:6" ht="20.100000000000001" customHeight="1">
      <c r="A354" s="5"/>
    </row>
    <row r="355" spans="1:6" ht="20.100000000000001" customHeight="1"/>
    <row r="356" spans="1:6" ht="20.100000000000001" customHeight="1"/>
    <row r="357" spans="1:6" ht="20.100000000000001" customHeight="1"/>
    <row r="358" spans="1:6" ht="20.100000000000001" customHeight="1"/>
    <row r="359" spans="1:6" ht="20.100000000000001" customHeight="1"/>
    <row r="360" spans="1:6" ht="20.100000000000001" customHeight="1"/>
    <row r="361" spans="1:6" ht="20.100000000000001" customHeight="1"/>
    <row r="362" spans="1:6" s="4" customFormat="1" ht="20.100000000000001" customHeight="1">
      <c r="B362" s="3"/>
      <c r="C362" s="3"/>
      <c r="D362" s="3"/>
      <c r="E362" s="3"/>
      <c r="F362" s="3"/>
    </row>
    <row r="363" spans="1:6" s="4" customFormat="1" ht="20.100000000000001" customHeight="1">
      <c r="B363" s="3"/>
      <c r="C363" s="3"/>
      <c r="D363" s="3"/>
      <c r="E363" s="3"/>
      <c r="F363" s="3"/>
    </row>
    <row r="364" spans="1:6" s="4" customFormat="1" ht="20.100000000000001" customHeight="1">
      <c r="B364" s="3"/>
      <c r="C364" s="3"/>
      <c r="D364" s="3"/>
      <c r="E364" s="3"/>
      <c r="F364" s="3"/>
    </row>
    <row r="365" spans="1:6" s="4" customFormat="1" ht="20.100000000000001" customHeight="1">
      <c r="B365" s="3"/>
      <c r="C365" s="3"/>
      <c r="D365" s="3"/>
      <c r="E365" s="3"/>
      <c r="F365" s="3"/>
    </row>
    <row r="366" spans="1:6" s="4" customFormat="1" ht="20.100000000000001" customHeight="1">
      <c r="B366" s="3"/>
      <c r="C366" s="3"/>
      <c r="D366" s="3"/>
      <c r="E366" s="3"/>
      <c r="F366" s="3"/>
    </row>
    <row r="367" spans="1:6" s="4" customFormat="1" ht="20.100000000000001" customHeight="1">
      <c r="B367" s="3"/>
      <c r="C367" s="3"/>
      <c r="D367" s="3"/>
      <c r="E367" s="3"/>
      <c r="F367" s="3"/>
    </row>
    <row r="368" spans="1:6" s="4" customFormat="1" ht="20.100000000000001" customHeight="1">
      <c r="B368" s="3"/>
      <c r="C368" s="3"/>
      <c r="D368" s="3"/>
      <c r="E368" s="3"/>
      <c r="F368" s="3"/>
    </row>
    <row r="369" spans="2:6" s="4" customFormat="1" ht="20.100000000000001" customHeight="1">
      <c r="B369" s="3"/>
      <c r="C369" s="3"/>
      <c r="D369" s="3"/>
      <c r="E369" s="3"/>
      <c r="F369" s="3"/>
    </row>
    <row r="370" spans="2:6" s="4" customFormat="1" ht="20.100000000000001" customHeight="1">
      <c r="B370" s="3"/>
      <c r="C370" s="3"/>
      <c r="D370" s="3"/>
      <c r="E370" s="3"/>
      <c r="F370" s="3"/>
    </row>
    <row r="371" spans="2:6" s="4" customFormat="1" ht="20.100000000000001" customHeight="1">
      <c r="B371" s="3"/>
      <c r="C371" s="3"/>
      <c r="D371" s="3"/>
      <c r="E371" s="3"/>
      <c r="F371" s="3"/>
    </row>
    <row r="372" spans="2:6" s="4" customFormat="1" ht="20.100000000000001" customHeight="1">
      <c r="B372" s="3"/>
      <c r="C372" s="3"/>
      <c r="D372" s="3"/>
      <c r="E372" s="3"/>
      <c r="F372" s="3"/>
    </row>
    <row r="373" spans="2:6" s="4" customFormat="1" ht="20.100000000000001" customHeight="1">
      <c r="B373" s="3"/>
      <c r="C373" s="3"/>
      <c r="D373" s="3"/>
      <c r="E373" s="3"/>
      <c r="F373" s="3"/>
    </row>
    <row r="374" spans="2:6" s="4" customFormat="1" ht="20.100000000000001" customHeight="1">
      <c r="B374" s="3"/>
      <c r="C374" s="3"/>
      <c r="D374" s="3"/>
      <c r="E374" s="3"/>
      <c r="F374" s="3"/>
    </row>
    <row r="375" spans="2:6" s="4" customFormat="1" ht="20.100000000000001" customHeight="1">
      <c r="B375" s="3"/>
      <c r="C375" s="3"/>
      <c r="D375" s="3"/>
      <c r="E375" s="3"/>
      <c r="F375" s="3"/>
    </row>
    <row r="376" spans="2:6" s="4" customFormat="1" ht="20.100000000000001" customHeight="1">
      <c r="B376" s="3"/>
      <c r="C376" s="3"/>
      <c r="D376" s="3"/>
      <c r="E376" s="3"/>
      <c r="F376" s="3"/>
    </row>
    <row r="377" spans="2:6" s="4" customFormat="1" ht="20.100000000000001" customHeight="1">
      <c r="B377" s="3"/>
      <c r="C377" s="3"/>
      <c r="D377" s="3"/>
      <c r="E377" s="3"/>
      <c r="F377" s="3"/>
    </row>
    <row r="378" spans="2:6" s="4" customFormat="1" ht="20.100000000000001" customHeight="1">
      <c r="B378" s="3"/>
      <c r="C378" s="3"/>
      <c r="D378" s="3"/>
      <c r="E378" s="3"/>
      <c r="F378" s="3"/>
    </row>
    <row r="379" spans="2:6" s="4" customFormat="1" ht="20.100000000000001" customHeight="1">
      <c r="B379" s="3"/>
      <c r="C379" s="3"/>
      <c r="D379" s="3"/>
      <c r="E379" s="3"/>
      <c r="F379" s="3"/>
    </row>
    <row r="380" spans="2:6" s="4" customFormat="1" ht="20.100000000000001" customHeight="1">
      <c r="B380" s="3"/>
      <c r="C380" s="3"/>
      <c r="D380" s="3"/>
      <c r="E380" s="3"/>
      <c r="F380" s="3"/>
    </row>
    <row r="381" spans="2:6" s="4" customFormat="1" ht="20.100000000000001" customHeight="1">
      <c r="B381" s="3"/>
      <c r="C381" s="3"/>
      <c r="D381" s="3"/>
      <c r="E381" s="3"/>
      <c r="F381" s="3"/>
    </row>
    <row r="382" spans="2:6" s="4" customFormat="1" ht="20.100000000000001" customHeight="1">
      <c r="B382" s="3"/>
      <c r="C382" s="3"/>
      <c r="D382" s="3"/>
      <c r="E382" s="3"/>
      <c r="F382" s="3"/>
    </row>
    <row r="383" spans="2:6" s="4" customFormat="1" ht="20.100000000000001" customHeight="1">
      <c r="B383" s="3"/>
      <c r="C383" s="3"/>
      <c r="D383" s="3"/>
      <c r="E383" s="3"/>
      <c r="F383" s="3"/>
    </row>
    <row r="384" spans="2:6" s="4" customFormat="1" ht="20.100000000000001" customHeight="1">
      <c r="B384" s="3"/>
      <c r="C384" s="3"/>
      <c r="D384" s="3"/>
      <c r="E384" s="3"/>
      <c r="F384" s="3"/>
    </row>
    <row r="385" spans="2:6" s="4" customFormat="1" ht="20.100000000000001" customHeight="1">
      <c r="B385" s="3"/>
      <c r="C385" s="3"/>
      <c r="D385" s="3"/>
      <c r="E385" s="3"/>
      <c r="F385" s="3"/>
    </row>
    <row r="386" spans="2:6" s="4" customFormat="1" ht="20.100000000000001" customHeight="1">
      <c r="B386" s="3"/>
      <c r="C386" s="3"/>
      <c r="D386" s="3"/>
      <c r="E386" s="3"/>
      <c r="F386" s="3"/>
    </row>
    <row r="387" spans="2:6" s="4" customFormat="1" ht="20.100000000000001" customHeight="1">
      <c r="B387" s="3"/>
      <c r="C387" s="3"/>
      <c r="D387" s="3"/>
      <c r="E387" s="3"/>
      <c r="F387" s="3"/>
    </row>
    <row r="388" spans="2:6" s="4" customFormat="1" ht="20.100000000000001" customHeight="1">
      <c r="B388" s="3"/>
      <c r="C388" s="3"/>
      <c r="D388" s="3"/>
      <c r="E388" s="3"/>
      <c r="F388" s="3"/>
    </row>
    <row r="389" spans="2:6" s="4" customFormat="1" ht="20.100000000000001" customHeight="1">
      <c r="B389" s="3"/>
      <c r="C389" s="3"/>
      <c r="D389" s="3"/>
      <c r="E389" s="3"/>
      <c r="F389" s="3"/>
    </row>
    <row r="390" spans="2:6" s="4" customFormat="1" ht="20.100000000000001" customHeight="1">
      <c r="B390" s="3"/>
      <c r="C390" s="3"/>
      <c r="D390" s="3"/>
      <c r="E390" s="3"/>
      <c r="F390" s="3"/>
    </row>
    <row r="391" spans="2:6" s="4" customFormat="1" ht="20.100000000000001" customHeight="1">
      <c r="B391" s="3"/>
      <c r="C391" s="3"/>
      <c r="D391" s="3"/>
      <c r="E391" s="3"/>
      <c r="F391" s="3"/>
    </row>
    <row r="392" spans="2:6" s="4" customFormat="1" ht="20.100000000000001" customHeight="1">
      <c r="B392" s="3"/>
      <c r="C392" s="3"/>
      <c r="D392" s="3"/>
      <c r="E392" s="3"/>
      <c r="F392" s="3"/>
    </row>
    <row r="393" spans="2:6" s="4" customFormat="1" ht="20.100000000000001" customHeight="1">
      <c r="B393" s="3"/>
      <c r="C393" s="3"/>
      <c r="D393" s="3"/>
      <c r="E393" s="3"/>
      <c r="F393" s="3"/>
    </row>
    <row r="394" spans="2:6" s="4" customFormat="1" ht="20.100000000000001" customHeight="1">
      <c r="B394" s="3"/>
      <c r="C394" s="3"/>
      <c r="D394" s="3"/>
      <c r="E394" s="3"/>
      <c r="F394" s="3"/>
    </row>
    <row r="395" spans="2:6" s="4" customFormat="1" ht="20.100000000000001" customHeight="1">
      <c r="B395" s="3"/>
      <c r="C395" s="3"/>
      <c r="D395" s="3"/>
      <c r="E395" s="3"/>
      <c r="F395" s="3"/>
    </row>
    <row r="396" spans="2:6" s="4" customFormat="1" ht="20.100000000000001" customHeight="1">
      <c r="B396" s="3"/>
      <c r="C396" s="3"/>
      <c r="D396" s="3"/>
      <c r="E396" s="3"/>
      <c r="F396" s="3"/>
    </row>
    <row r="397" spans="2:6" s="4" customFormat="1" ht="20.100000000000001" customHeight="1">
      <c r="B397" s="3"/>
      <c r="C397" s="3"/>
      <c r="D397" s="3"/>
      <c r="E397" s="3"/>
      <c r="F397" s="3"/>
    </row>
    <row r="398" spans="2:6" s="4" customFormat="1" ht="20.100000000000001" customHeight="1">
      <c r="B398" s="3"/>
      <c r="C398" s="3"/>
      <c r="D398" s="3"/>
      <c r="E398" s="3"/>
      <c r="F398" s="3"/>
    </row>
    <row r="399" spans="2:6" s="4" customFormat="1" ht="20.100000000000001" customHeight="1">
      <c r="B399" s="3"/>
      <c r="C399" s="3"/>
      <c r="D399" s="3"/>
      <c r="E399" s="3"/>
      <c r="F399" s="3"/>
    </row>
    <row r="400" spans="2:6" s="4" customFormat="1" ht="20.100000000000001" customHeight="1">
      <c r="B400" s="3"/>
      <c r="C400" s="3"/>
      <c r="D400" s="3"/>
      <c r="E400" s="3"/>
      <c r="F400" s="3"/>
    </row>
    <row r="401" spans="2:6" s="4" customFormat="1" ht="20.100000000000001" customHeight="1">
      <c r="B401" s="3"/>
      <c r="C401" s="3"/>
      <c r="D401" s="3"/>
      <c r="E401" s="3"/>
      <c r="F401" s="3"/>
    </row>
    <row r="402" spans="2:6" s="4" customFormat="1" ht="20.100000000000001" customHeight="1">
      <c r="B402" s="3"/>
      <c r="C402" s="3"/>
      <c r="D402" s="3"/>
      <c r="E402" s="3"/>
      <c r="F402" s="3"/>
    </row>
    <row r="403" spans="2:6" s="4" customFormat="1" ht="20.100000000000001" customHeight="1">
      <c r="B403" s="3"/>
      <c r="C403" s="3"/>
      <c r="D403" s="3"/>
      <c r="E403" s="3"/>
      <c r="F403" s="3"/>
    </row>
    <row r="404" spans="2:6" s="4" customFormat="1" ht="20.100000000000001" customHeight="1">
      <c r="B404" s="3"/>
      <c r="C404" s="3"/>
      <c r="D404" s="3"/>
      <c r="E404" s="3"/>
      <c r="F404" s="3"/>
    </row>
    <row r="405" spans="2:6" s="4" customFormat="1" ht="20.100000000000001" customHeight="1">
      <c r="B405" s="3"/>
      <c r="C405" s="3"/>
      <c r="D405" s="3"/>
      <c r="E405" s="3"/>
      <c r="F405" s="3"/>
    </row>
    <row r="406" spans="2:6" s="4" customFormat="1" ht="20.100000000000001" customHeight="1">
      <c r="B406" s="3"/>
      <c r="C406" s="3"/>
      <c r="D406" s="3"/>
      <c r="E406" s="3"/>
      <c r="F406" s="3"/>
    </row>
    <row r="407" spans="2:6" s="4" customFormat="1" ht="20.100000000000001" customHeight="1">
      <c r="B407" s="3"/>
      <c r="C407" s="3"/>
      <c r="D407" s="3"/>
      <c r="E407" s="3"/>
      <c r="F407" s="3"/>
    </row>
    <row r="408" spans="2:6" s="4" customFormat="1" ht="20.100000000000001" customHeight="1">
      <c r="B408" s="3"/>
      <c r="C408" s="3"/>
      <c r="D408" s="3"/>
      <c r="E408" s="3"/>
      <c r="F408" s="3"/>
    </row>
    <row r="409" spans="2:6" s="4" customFormat="1" ht="20.100000000000001" customHeight="1">
      <c r="B409" s="3"/>
      <c r="C409" s="3"/>
      <c r="D409" s="3"/>
      <c r="E409" s="3"/>
      <c r="F409" s="3"/>
    </row>
    <row r="410" spans="2:6" s="4" customFormat="1" ht="20.100000000000001" customHeight="1">
      <c r="B410" s="3"/>
      <c r="C410" s="3"/>
      <c r="D410" s="3"/>
      <c r="E410" s="3"/>
      <c r="F410" s="3"/>
    </row>
    <row r="411" spans="2:6" s="4" customFormat="1" ht="20.100000000000001" customHeight="1">
      <c r="B411" s="3"/>
      <c r="C411" s="3"/>
      <c r="D411" s="3"/>
      <c r="E411" s="3"/>
      <c r="F411" s="3"/>
    </row>
    <row r="412" spans="2:6" s="4" customFormat="1" ht="20.100000000000001" customHeight="1">
      <c r="B412" s="3"/>
      <c r="C412" s="3"/>
      <c r="D412" s="3"/>
      <c r="E412" s="3"/>
      <c r="F412" s="3"/>
    </row>
    <row r="413" spans="2:6" s="4" customFormat="1" ht="20.100000000000001" customHeight="1">
      <c r="B413" s="3"/>
      <c r="C413" s="3"/>
      <c r="D413" s="3"/>
      <c r="E413" s="3"/>
      <c r="F413" s="3"/>
    </row>
    <row r="414" spans="2:6" s="4" customFormat="1" ht="20.100000000000001" customHeight="1">
      <c r="B414" s="3"/>
      <c r="C414" s="3"/>
      <c r="D414" s="3"/>
      <c r="E414" s="3"/>
      <c r="F414" s="3"/>
    </row>
    <row r="415" spans="2:6" s="4" customFormat="1" ht="20.100000000000001" customHeight="1">
      <c r="B415" s="3"/>
      <c r="C415" s="3"/>
      <c r="D415" s="3"/>
      <c r="E415" s="3"/>
      <c r="F415" s="3"/>
    </row>
    <row r="416" spans="2:6" s="4" customFormat="1" ht="20.100000000000001" customHeight="1">
      <c r="B416" s="3"/>
      <c r="C416" s="3"/>
      <c r="D416" s="3"/>
      <c r="E416" s="3"/>
      <c r="F416" s="3"/>
    </row>
    <row r="417" spans="2:6" s="4" customFormat="1" ht="20.100000000000001" customHeight="1">
      <c r="B417" s="3"/>
      <c r="C417" s="3"/>
      <c r="D417" s="3"/>
      <c r="E417" s="3"/>
      <c r="F417" s="3"/>
    </row>
    <row r="418" spans="2:6" s="4" customFormat="1" ht="20.100000000000001" customHeight="1">
      <c r="B418" s="3"/>
      <c r="C418" s="3"/>
      <c r="D418" s="3"/>
      <c r="E418" s="3"/>
      <c r="F418" s="3"/>
    </row>
    <row r="419" spans="2:6" s="4" customFormat="1" ht="20.100000000000001" customHeight="1">
      <c r="B419" s="3"/>
      <c r="C419" s="3"/>
      <c r="D419" s="3"/>
      <c r="E419" s="3"/>
      <c r="F419" s="3"/>
    </row>
    <row r="420" spans="2:6" s="4" customFormat="1" ht="20.100000000000001" customHeight="1">
      <c r="B420" s="3"/>
      <c r="C420" s="3"/>
      <c r="D420" s="3"/>
      <c r="E420" s="3"/>
      <c r="F420" s="3"/>
    </row>
    <row r="421" spans="2:6" s="4" customFormat="1" ht="20.100000000000001" customHeight="1">
      <c r="B421" s="3"/>
      <c r="C421" s="3"/>
      <c r="D421" s="3"/>
      <c r="E421" s="3"/>
      <c r="F421" s="3"/>
    </row>
    <row r="422" spans="2:6" s="4" customFormat="1" ht="20.100000000000001" customHeight="1">
      <c r="B422" s="3"/>
      <c r="C422" s="3"/>
      <c r="D422" s="3"/>
      <c r="E422" s="3"/>
      <c r="F422" s="3"/>
    </row>
    <row r="423" spans="2:6" s="4" customFormat="1" ht="20.100000000000001" customHeight="1">
      <c r="B423" s="3"/>
      <c r="C423" s="3"/>
      <c r="D423" s="3"/>
      <c r="E423" s="3"/>
      <c r="F423" s="3"/>
    </row>
    <row r="424" spans="2:6" s="4" customFormat="1" ht="20.100000000000001" customHeight="1">
      <c r="B424" s="3"/>
      <c r="C424" s="3"/>
      <c r="D424" s="3"/>
      <c r="E424" s="3"/>
      <c r="F424" s="3"/>
    </row>
    <row r="425" spans="2:6" s="4" customFormat="1" ht="20.100000000000001" customHeight="1">
      <c r="B425" s="3"/>
      <c r="C425" s="3"/>
      <c r="D425" s="3"/>
      <c r="E425" s="3"/>
      <c r="F425" s="3"/>
    </row>
    <row r="426" spans="2:6" s="4" customFormat="1" ht="20.100000000000001" customHeight="1">
      <c r="B426" s="3"/>
      <c r="C426" s="3"/>
      <c r="D426" s="3"/>
      <c r="E426" s="3"/>
      <c r="F426" s="3"/>
    </row>
    <row r="427" spans="2:6" s="4" customFormat="1" ht="20.100000000000001" customHeight="1">
      <c r="B427" s="3"/>
      <c r="C427" s="3"/>
      <c r="D427" s="3"/>
      <c r="E427" s="3"/>
      <c r="F427" s="3"/>
    </row>
    <row r="428" spans="2:6" s="4" customFormat="1" ht="20.100000000000001" customHeight="1">
      <c r="B428" s="3"/>
      <c r="C428" s="3"/>
      <c r="D428" s="3"/>
      <c r="E428" s="3"/>
      <c r="F428" s="3"/>
    </row>
    <row r="429" spans="2:6" s="4" customFormat="1" ht="20.100000000000001" customHeight="1">
      <c r="B429" s="3"/>
      <c r="C429" s="3"/>
      <c r="D429" s="3"/>
      <c r="E429" s="3"/>
      <c r="F429" s="3"/>
    </row>
    <row r="430" spans="2:6" s="4" customFormat="1" ht="20.100000000000001" customHeight="1">
      <c r="B430" s="3"/>
      <c r="C430" s="3"/>
      <c r="D430" s="3"/>
      <c r="E430" s="3"/>
      <c r="F430" s="3"/>
    </row>
    <row r="431" spans="2:6" s="4" customFormat="1" ht="20.100000000000001" customHeight="1">
      <c r="B431" s="3"/>
      <c r="C431" s="3"/>
      <c r="D431" s="3"/>
      <c r="E431" s="3"/>
      <c r="F431" s="3"/>
    </row>
    <row r="432" spans="2:6" s="4" customFormat="1" ht="20.100000000000001" customHeight="1">
      <c r="B432" s="3"/>
      <c r="C432" s="3"/>
      <c r="D432" s="3"/>
      <c r="E432" s="3"/>
      <c r="F432" s="3"/>
    </row>
    <row r="433" spans="2:6" s="4" customFormat="1" ht="20.100000000000001" customHeight="1">
      <c r="B433" s="3"/>
      <c r="C433" s="3"/>
      <c r="D433" s="3"/>
      <c r="E433" s="3"/>
      <c r="F433" s="3"/>
    </row>
    <row r="434" spans="2:6" s="4" customFormat="1" ht="20.100000000000001" customHeight="1">
      <c r="B434" s="3"/>
      <c r="C434" s="3"/>
      <c r="D434" s="3"/>
      <c r="E434" s="3"/>
      <c r="F434" s="3"/>
    </row>
    <row r="435" spans="2:6" s="4" customFormat="1" ht="20.100000000000001" customHeight="1">
      <c r="B435" s="3"/>
      <c r="C435" s="3"/>
      <c r="D435" s="3"/>
      <c r="E435" s="3"/>
      <c r="F435" s="3"/>
    </row>
    <row r="436" spans="2:6" s="4" customFormat="1" ht="20.100000000000001" customHeight="1">
      <c r="B436" s="3"/>
      <c r="C436" s="3"/>
      <c r="D436" s="3"/>
      <c r="E436" s="3"/>
      <c r="F436" s="3"/>
    </row>
    <row r="437" spans="2:6" s="4" customFormat="1" ht="20.100000000000001" customHeight="1">
      <c r="B437" s="3"/>
      <c r="C437" s="3"/>
      <c r="D437" s="3"/>
      <c r="E437" s="3"/>
      <c r="F437" s="3"/>
    </row>
    <row r="438" spans="2:6" s="4" customFormat="1" ht="20.100000000000001" customHeight="1">
      <c r="B438" s="3"/>
      <c r="C438" s="3"/>
      <c r="D438" s="3"/>
      <c r="E438" s="3"/>
      <c r="F438" s="3"/>
    </row>
    <row r="439" spans="2:6" s="4" customFormat="1" ht="20.100000000000001" customHeight="1">
      <c r="B439" s="3"/>
      <c r="C439" s="3"/>
      <c r="D439" s="3"/>
      <c r="E439" s="3"/>
      <c r="F439" s="3"/>
    </row>
    <row r="440" spans="2:6" s="4" customFormat="1" ht="20.100000000000001" customHeight="1">
      <c r="B440" s="3"/>
      <c r="C440" s="3"/>
      <c r="D440" s="3"/>
      <c r="E440" s="3"/>
      <c r="F440" s="3"/>
    </row>
    <row r="441" spans="2:6" s="4" customFormat="1" ht="20.100000000000001" customHeight="1">
      <c r="B441" s="3"/>
      <c r="C441" s="3"/>
      <c r="D441" s="3"/>
      <c r="E441" s="3"/>
      <c r="F441" s="3"/>
    </row>
    <row r="442" spans="2:6" s="4" customFormat="1" ht="20.100000000000001" customHeight="1">
      <c r="B442" s="3"/>
      <c r="C442" s="3"/>
      <c r="D442" s="3"/>
      <c r="E442" s="3"/>
      <c r="F442" s="3"/>
    </row>
    <row r="443" spans="2:6" s="4" customFormat="1" ht="20.100000000000001" customHeight="1">
      <c r="B443" s="3"/>
      <c r="C443" s="3"/>
      <c r="D443" s="3"/>
      <c r="E443" s="3"/>
      <c r="F443" s="3"/>
    </row>
    <row r="444" spans="2:6" s="4" customFormat="1" ht="20.100000000000001" customHeight="1">
      <c r="B444" s="3"/>
      <c r="C444" s="3"/>
      <c r="D444" s="3"/>
      <c r="E444" s="3"/>
      <c r="F444" s="3"/>
    </row>
    <row r="445" spans="2:6" s="4" customFormat="1" ht="20.100000000000001" customHeight="1">
      <c r="B445" s="3"/>
      <c r="C445" s="3"/>
      <c r="D445" s="3"/>
      <c r="E445" s="3"/>
      <c r="F445" s="3"/>
    </row>
    <row r="446" spans="2:6" s="4" customFormat="1" ht="20.100000000000001" customHeight="1">
      <c r="B446" s="3"/>
      <c r="C446" s="3"/>
      <c r="D446" s="3"/>
      <c r="E446" s="3"/>
      <c r="F446" s="3"/>
    </row>
    <row r="447" spans="2:6" s="4" customFormat="1" ht="20.100000000000001" customHeight="1">
      <c r="B447" s="3"/>
      <c r="C447" s="3"/>
      <c r="D447" s="3"/>
      <c r="E447" s="3"/>
      <c r="F447" s="3"/>
    </row>
    <row r="448" spans="2:6" s="4" customFormat="1" ht="20.100000000000001" customHeight="1">
      <c r="B448" s="3"/>
      <c r="C448" s="3"/>
      <c r="D448" s="3"/>
      <c r="E448" s="3"/>
      <c r="F448" s="3"/>
    </row>
    <row r="449" spans="2:6" s="4" customFormat="1" ht="20.100000000000001" customHeight="1">
      <c r="B449" s="3"/>
      <c r="C449" s="3"/>
      <c r="D449" s="3"/>
      <c r="E449" s="3"/>
      <c r="F449" s="3"/>
    </row>
    <row r="450" spans="2:6" s="4" customFormat="1" ht="20.100000000000001" customHeight="1">
      <c r="B450" s="3"/>
      <c r="C450" s="3"/>
      <c r="D450" s="3"/>
      <c r="E450" s="3"/>
      <c r="F450" s="3"/>
    </row>
    <row r="451" spans="2:6" s="4" customFormat="1" ht="20.100000000000001" customHeight="1">
      <c r="B451" s="3"/>
      <c r="C451" s="3"/>
      <c r="D451" s="3"/>
      <c r="E451" s="3"/>
      <c r="F451" s="3"/>
    </row>
    <row r="452" spans="2:6" s="4" customFormat="1" ht="20.100000000000001" customHeight="1">
      <c r="B452" s="3"/>
      <c r="C452" s="3"/>
      <c r="D452" s="3"/>
      <c r="E452" s="3"/>
      <c r="F452" s="3"/>
    </row>
    <row r="453" spans="2:6" s="4" customFormat="1" ht="20.100000000000001" customHeight="1">
      <c r="B453" s="3"/>
      <c r="C453" s="3"/>
      <c r="D453" s="3"/>
      <c r="E453" s="3"/>
      <c r="F453" s="3"/>
    </row>
    <row r="454" spans="2:6" s="4" customFormat="1" ht="20.100000000000001" customHeight="1">
      <c r="B454" s="3"/>
      <c r="C454" s="3"/>
      <c r="D454" s="3"/>
      <c r="E454" s="3"/>
      <c r="F454" s="3"/>
    </row>
    <row r="455" spans="2:6" s="4" customFormat="1" ht="20.100000000000001" customHeight="1">
      <c r="B455" s="3"/>
      <c r="C455" s="3"/>
      <c r="D455" s="3"/>
      <c r="E455" s="3"/>
      <c r="F455" s="3"/>
    </row>
    <row r="456" spans="2:6" s="4" customFormat="1" ht="20.100000000000001" customHeight="1">
      <c r="B456" s="3"/>
      <c r="C456" s="3"/>
      <c r="D456" s="3"/>
      <c r="E456" s="3"/>
      <c r="F456" s="3"/>
    </row>
    <row r="457" spans="2:6" s="4" customFormat="1" ht="20.100000000000001" customHeight="1">
      <c r="B457" s="3"/>
      <c r="C457" s="3"/>
      <c r="D457" s="3"/>
      <c r="E457" s="3"/>
      <c r="F457" s="3"/>
    </row>
    <row r="458" spans="2:6" s="4" customFormat="1" ht="20.100000000000001" customHeight="1">
      <c r="B458" s="3"/>
      <c r="C458" s="3"/>
      <c r="D458" s="3"/>
      <c r="E458" s="3"/>
      <c r="F458" s="3"/>
    </row>
    <row r="459" spans="2:6" s="4" customFormat="1" ht="20.100000000000001" customHeight="1">
      <c r="B459" s="3"/>
      <c r="C459" s="3"/>
      <c r="D459" s="3"/>
      <c r="E459" s="3"/>
      <c r="F459" s="3"/>
    </row>
    <row r="460" spans="2:6" s="4" customFormat="1" ht="20.100000000000001" customHeight="1">
      <c r="B460" s="3"/>
      <c r="C460" s="3"/>
      <c r="D460" s="3"/>
      <c r="E460" s="3"/>
      <c r="F460" s="3"/>
    </row>
    <row r="461" spans="2:6" s="4" customFormat="1" ht="20.100000000000001" customHeight="1">
      <c r="B461" s="3"/>
      <c r="C461" s="3"/>
      <c r="D461" s="3"/>
      <c r="E461" s="3"/>
      <c r="F461" s="3"/>
    </row>
    <row r="462" spans="2:6" s="4" customFormat="1" ht="20.100000000000001" customHeight="1">
      <c r="B462" s="3"/>
      <c r="C462" s="3"/>
      <c r="D462" s="3"/>
      <c r="E462" s="3"/>
      <c r="F462" s="3"/>
    </row>
    <row r="463" spans="2:6" s="4" customFormat="1" ht="20.100000000000001" customHeight="1">
      <c r="B463" s="3"/>
      <c r="C463" s="3"/>
      <c r="D463" s="3"/>
      <c r="E463" s="3"/>
      <c r="F463" s="3"/>
    </row>
    <row r="464" spans="2:6" s="4" customFormat="1" ht="20.100000000000001" customHeight="1">
      <c r="B464" s="3"/>
      <c r="C464" s="3"/>
      <c r="D464" s="3"/>
      <c r="E464" s="3"/>
      <c r="F464" s="3"/>
    </row>
    <row r="465" spans="2:6" s="4" customFormat="1" ht="20.100000000000001" customHeight="1">
      <c r="B465" s="3"/>
      <c r="C465" s="3"/>
      <c r="D465" s="3"/>
      <c r="E465" s="3"/>
      <c r="F465" s="3"/>
    </row>
    <row r="466" spans="2:6" s="4" customFormat="1" ht="20.100000000000001" customHeight="1">
      <c r="B466" s="3"/>
      <c r="C466" s="3"/>
      <c r="D466" s="3"/>
      <c r="E466" s="3"/>
      <c r="F466" s="3"/>
    </row>
    <row r="467" spans="2:6" s="4" customFormat="1" ht="20.100000000000001" customHeight="1">
      <c r="B467" s="3"/>
      <c r="C467" s="3"/>
      <c r="D467" s="3"/>
      <c r="E467" s="3"/>
      <c r="F467" s="3"/>
    </row>
    <row r="468" spans="2:6" s="4" customFormat="1" ht="20.100000000000001" customHeight="1">
      <c r="B468" s="3"/>
      <c r="C468" s="3"/>
      <c r="D468" s="3"/>
      <c r="E468" s="3"/>
      <c r="F468" s="3"/>
    </row>
    <row r="469" spans="2:6" s="4" customFormat="1" ht="20.100000000000001" customHeight="1">
      <c r="B469" s="3"/>
      <c r="C469" s="3"/>
      <c r="D469" s="3"/>
      <c r="E469" s="3"/>
      <c r="F469" s="3"/>
    </row>
    <row r="470" spans="2:6" s="4" customFormat="1" ht="20.100000000000001" customHeight="1">
      <c r="B470" s="3"/>
      <c r="C470" s="3"/>
      <c r="D470" s="3"/>
      <c r="E470" s="3"/>
      <c r="F470" s="3"/>
    </row>
    <row r="471" spans="2:6" s="4" customFormat="1" ht="20.100000000000001" customHeight="1">
      <c r="B471" s="3"/>
      <c r="C471" s="3"/>
      <c r="D471" s="3"/>
      <c r="E471" s="3"/>
      <c r="F471" s="3"/>
    </row>
    <row r="472" spans="2:6" s="4" customFormat="1" ht="20.100000000000001" customHeight="1">
      <c r="B472" s="3"/>
      <c r="C472" s="3"/>
      <c r="D472" s="3"/>
      <c r="E472" s="3"/>
      <c r="F472" s="3"/>
    </row>
    <row r="473" spans="2:6" s="4" customFormat="1" ht="20.100000000000001" customHeight="1">
      <c r="B473" s="3"/>
      <c r="C473" s="3"/>
      <c r="D473" s="3"/>
      <c r="E473" s="3"/>
      <c r="F473" s="3"/>
    </row>
    <row r="474" spans="2:6" s="4" customFormat="1" ht="20.100000000000001" customHeight="1">
      <c r="B474" s="3"/>
      <c r="C474" s="3"/>
      <c r="D474" s="3"/>
      <c r="E474" s="3"/>
      <c r="F474" s="3"/>
    </row>
    <row r="475" spans="2:6" s="4" customFormat="1" ht="20.100000000000001" customHeight="1">
      <c r="B475" s="3"/>
      <c r="C475" s="3"/>
      <c r="D475" s="3"/>
      <c r="E475" s="3"/>
      <c r="F475" s="3"/>
    </row>
    <row r="476" spans="2:6" s="4" customFormat="1" ht="20.100000000000001" customHeight="1">
      <c r="B476" s="3"/>
      <c r="C476" s="3"/>
      <c r="D476" s="3"/>
      <c r="E476" s="3"/>
      <c r="F476" s="3"/>
    </row>
    <row r="477" spans="2:6" s="4" customFormat="1" ht="20.100000000000001" customHeight="1">
      <c r="B477" s="3"/>
      <c r="C477" s="3"/>
      <c r="D477" s="3"/>
      <c r="E477" s="3"/>
      <c r="F477" s="3"/>
    </row>
    <row r="478" spans="2:6" s="4" customFormat="1" ht="20.100000000000001" customHeight="1">
      <c r="B478" s="3"/>
      <c r="C478" s="3"/>
      <c r="D478" s="3"/>
      <c r="E478" s="3"/>
      <c r="F478" s="3"/>
    </row>
    <row r="479" spans="2:6" s="4" customFormat="1" ht="20.100000000000001" customHeight="1">
      <c r="B479" s="3"/>
      <c r="C479" s="3"/>
      <c r="D479" s="3"/>
      <c r="E479" s="3"/>
      <c r="F479" s="3"/>
    </row>
    <row r="480" spans="2:6" s="4" customFormat="1" ht="20.100000000000001" customHeight="1">
      <c r="B480" s="3"/>
      <c r="C480" s="3"/>
      <c r="D480" s="3"/>
      <c r="E480" s="3"/>
      <c r="F480" s="3"/>
    </row>
    <row r="481" spans="2:6" s="4" customFormat="1" ht="20.100000000000001" customHeight="1">
      <c r="B481" s="3"/>
      <c r="C481" s="3"/>
      <c r="D481" s="3"/>
      <c r="E481" s="3"/>
      <c r="F481" s="3"/>
    </row>
    <row r="482" spans="2:6" s="4" customFormat="1" ht="20.100000000000001" customHeight="1">
      <c r="B482" s="3"/>
      <c r="C482" s="3"/>
      <c r="D482" s="3"/>
      <c r="E482" s="3"/>
      <c r="F482" s="3"/>
    </row>
    <row r="483" spans="2:6" s="4" customFormat="1" ht="20.100000000000001" customHeight="1">
      <c r="B483" s="3"/>
      <c r="C483" s="3"/>
      <c r="D483" s="3"/>
      <c r="E483" s="3"/>
      <c r="F483" s="3"/>
    </row>
    <row r="484" spans="2:6" s="4" customFormat="1" ht="20.100000000000001" customHeight="1">
      <c r="B484" s="3"/>
      <c r="C484" s="3"/>
      <c r="D484" s="3"/>
      <c r="E484" s="3"/>
      <c r="F484" s="3"/>
    </row>
    <row r="485" spans="2:6" s="4" customFormat="1" ht="20.100000000000001" customHeight="1">
      <c r="B485" s="3"/>
      <c r="C485" s="3"/>
      <c r="D485" s="3"/>
      <c r="E485" s="3"/>
      <c r="F485" s="3"/>
    </row>
    <row r="486" spans="2:6" s="4" customFormat="1" ht="20.100000000000001" customHeight="1">
      <c r="B486" s="3"/>
      <c r="C486" s="3"/>
      <c r="D486" s="3"/>
      <c r="E486" s="3"/>
      <c r="F486" s="3"/>
    </row>
    <row r="487" spans="2:6" s="4" customFormat="1" ht="20.100000000000001" customHeight="1">
      <c r="B487" s="3"/>
      <c r="C487" s="3"/>
      <c r="D487" s="3"/>
      <c r="E487" s="3"/>
      <c r="F487" s="3"/>
    </row>
    <row r="488" spans="2:6" s="4" customFormat="1" ht="20.100000000000001" customHeight="1">
      <c r="B488" s="3"/>
      <c r="C488" s="3"/>
      <c r="D488" s="3"/>
      <c r="E488" s="3"/>
      <c r="F488" s="3"/>
    </row>
    <row r="489" spans="2:6" s="4" customFormat="1" ht="20.100000000000001" customHeight="1">
      <c r="B489" s="3"/>
      <c r="C489" s="3"/>
      <c r="D489" s="3"/>
      <c r="E489" s="3"/>
      <c r="F489" s="3"/>
    </row>
    <row r="490" spans="2:6" s="4" customFormat="1" ht="20.100000000000001" customHeight="1">
      <c r="B490" s="3"/>
      <c r="C490" s="3"/>
      <c r="D490" s="3"/>
      <c r="E490" s="3"/>
      <c r="F490" s="3"/>
    </row>
    <row r="491" spans="2:6" s="4" customFormat="1" ht="20.100000000000001" customHeight="1">
      <c r="B491" s="3"/>
      <c r="C491" s="3"/>
      <c r="D491" s="3"/>
      <c r="E491" s="3"/>
      <c r="F491" s="3"/>
    </row>
    <row r="492" spans="2:6" s="4" customFormat="1" ht="20.100000000000001" customHeight="1">
      <c r="B492" s="3"/>
      <c r="C492" s="3"/>
      <c r="D492" s="3"/>
      <c r="E492" s="3"/>
      <c r="F492" s="3"/>
    </row>
    <row r="493" spans="2:6" s="4" customFormat="1" ht="20.100000000000001" customHeight="1">
      <c r="B493" s="3"/>
      <c r="C493" s="3"/>
      <c r="D493" s="3"/>
      <c r="E493" s="3"/>
      <c r="F493" s="3"/>
    </row>
    <row r="494" spans="2:6" s="4" customFormat="1" ht="20.100000000000001" customHeight="1">
      <c r="B494" s="3"/>
      <c r="C494" s="3"/>
      <c r="D494" s="3"/>
      <c r="E494" s="3"/>
      <c r="F494" s="3"/>
    </row>
    <row r="495" spans="2:6" s="4" customFormat="1" ht="20.100000000000001" customHeight="1">
      <c r="B495" s="3"/>
      <c r="C495" s="3"/>
      <c r="D495" s="3"/>
      <c r="E495" s="3"/>
      <c r="F495" s="3"/>
    </row>
    <row r="496" spans="2:6" s="4" customFormat="1" ht="20.100000000000001" customHeight="1">
      <c r="B496" s="3"/>
      <c r="C496" s="3"/>
      <c r="D496" s="3"/>
      <c r="E496" s="3"/>
      <c r="F496" s="3"/>
    </row>
    <row r="497" spans="2:6" s="4" customFormat="1" ht="20.100000000000001" customHeight="1">
      <c r="B497" s="3"/>
      <c r="C497" s="3"/>
      <c r="D497" s="3"/>
      <c r="E497" s="3"/>
      <c r="F497" s="3"/>
    </row>
    <row r="498" spans="2:6" s="4" customFormat="1" ht="20.100000000000001" customHeight="1">
      <c r="B498" s="3"/>
      <c r="C498" s="3"/>
      <c r="D498" s="3"/>
      <c r="E498" s="3"/>
      <c r="F498" s="3"/>
    </row>
    <row r="499" spans="2:6" s="4" customFormat="1" ht="20.100000000000001" customHeight="1">
      <c r="B499" s="3"/>
      <c r="C499" s="3"/>
      <c r="D499" s="3"/>
      <c r="E499" s="3"/>
      <c r="F499" s="3"/>
    </row>
    <row r="500" spans="2:6" s="4" customFormat="1" ht="20.100000000000001" customHeight="1">
      <c r="B500" s="3"/>
      <c r="C500" s="3"/>
      <c r="D500" s="3"/>
      <c r="E500" s="3"/>
      <c r="F500" s="3"/>
    </row>
    <row r="501" spans="2:6" s="4" customFormat="1" ht="20.100000000000001" customHeight="1">
      <c r="B501" s="3"/>
      <c r="C501" s="3"/>
      <c r="D501" s="3"/>
      <c r="E501" s="3"/>
      <c r="F501" s="3"/>
    </row>
    <row r="502" spans="2:6" s="4" customFormat="1" ht="20.100000000000001" customHeight="1">
      <c r="B502" s="3"/>
      <c r="C502" s="3"/>
      <c r="D502" s="3"/>
      <c r="E502" s="3"/>
      <c r="F502" s="3"/>
    </row>
    <row r="503" spans="2:6" s="4" customFormat="1" ht="20.100000000000001" customHeight="1">
      <c r="B503" s="3"/>
      <c r="C503" s="3"/>
      <c r="D503" s="3"/>
      <c r="E503" s="3"/>
      <c r="F503" s="3"/>
    </row>
    <row r="504" spans="2:6" s="4" customFormat="1" ht="20.100000000000001" customHeight="1">
      <c r="B504" s="3"/>
      <c r="C504" s="3"/>
      <c r="D504" s="3"/>
      <c r="E504" s="3"/>
      <c r="F504" s="3"/>
    </row>
    <row r="505" spans="2:6" s="4" customFormat="1" ht="20.100000000000001" customHeight="1">
      <c r="B505" s="3"/>
      <c r="C505" s="3"/>
      <c r="D505" s="3"/>
      <c r="E505" s="3"/>
      <c r="F505" s="3"/>
    </row>
    <row r="506" spans="2:6" s="4" customFormat="1" ht="20.100000000000001" customHeight="1">
      <c r="B506" s="3"/>
      <c r="C506" s="3"/>
      <c r="D506" s="3"/>
      <c r="E506" s="3"/>
      <c r="F506" s="3"/>
    </row>
    <row r="507" spans="2:6" s="4" customFormat="1" ht="20.100000000000001" customHeight="1">
      <c r="B507" s="3"/>
      <c r="C507" s="3"/>
      <c r="D507" s="3"/>
      <c r="E507" s="3"/>
      <c r="F507" s="3"/>
    </row>
    <row r="508" spans="2:6" s="4" customFormat="1" ht="20.100000000000001" customHeight="1">
      <c r="B508" s="3"/>
      <c r="C508" s="3"/>
      <c r="D508" s="3"/>
      <c r="E508" s="3"/>
      <c r="F508" s="3"/>
    </row>
    <row r="509" spans="2:6" s="4" customFormat="1" ht="20.100000000000001" customHeight="1">
      <c r="B509" s="3"/>
      <c r="C509" s="3"/>
      <c r="D509" s="3"/>
      <c r="E509" s="3"/>
      <c r="F509" s="3"/>
    </row>
    <row r="510" spans="2:6" s="4" customFormat="1" ht="20.100000000000001" customHeight="1">
      <c r="B510" s="3"/>
      <c r="C510" s="3"/>
      <c r="D510" s="3"/>
      <c r="E510" s="3"/>
      <c r="F510" s="3"/>
    </row>
    <row r="511" spans="2:6" s="4" customFormat="1" ht="20.100000000000001" customHeight="1">
      <c r="B511" s="3"/>
      <c r="C511" s="3"/>
      <c r="D511" s="3"/>
      <c r="E511" s="3"/>
      <c r="F511" s="3"/>
    </row>
    <row r="512" spans="2:6" s="4" customFormat="1" ht="20.100000000000001" customHeight="1">
      <c r="B512" s="3"/>
      <c r="C512" s="3"/>
      <c r="D512" s="3"/>
      <c r="E512" s="3"/>
      <c r="F512" s="3"/>
    </row>
    <row r="513" spans="2:6" s="4" customFormat="1" ht="20.100000000000001" customHeight="1">
      <c r="B513" s="3"/>
      <c r="C513" s="3"/>
      <c r="D513" s="3"/>
      <c r="E513" s="3"/>
      <c r="F513" s="3"/>
    </row>
    <row r="514" spans="2:6" s="4" customFormat="1" ht="20.100000000000001" customHeight="1">
      <c r="B514" s="3"/>
      <c r="C514" s="3"/>
      <c r="D514" s="3"/>
      <c r="E514" s="3"/>
      <c r="F514" s="3"/>
    </row>
    <row r="515" spans="2:6" s="4" customFormat="1" ht="20.100000000000001" customHeight="1">
      <c r="B515" s="3"/>
      <c r="C515" s="3"/>
      <c r="D515" s="3"/>
      <c r="E515" s="3"/>
      <c r="F515" s="3"/>
    </row>
    <row r="516" spans="2:6" s="4" customFormat="1" ht="20.100000000000001" customHeight="1">
      <c r="B516" s="3"/>
      <c r="C516" s="3"/>
      <c r="D516" s="3"/>
      <c r="E516" s="3"/>
      <c r="F516" s="3"/>
    </row>
    <row r="517" spans="2:6" s="4" customFormat="1" ht="20.100000000000001" customHeight="1">
      <c r="B517" s="3"/>
      <c r="C517" s="3"/>
      <c r="D517" s="3"/>
      <c r="E517" s="3"/>
      <c r="F517" s="3"/>
    </row>
    <row r="518" spans="2:6" s="4" customFormat="1" ht="20.100000000000001" customHeight="1">
      <c r="B518" s="3"/>
      <c r="C518" s="3"/>
      <c r="D518" s="3"/>
      <c r="E518" s="3"/>
      <c r="F518" s="3"/>
    </row>
    <row r="519" spans="2:6" s="4" customFormat="1" ht="20.100000000000001" customHeight="1">
      <c r="B519" s="3"/>
      <c r="C519" s="3"/>
      <c r="D519" s="3"/>
      <c r="E519" s="3"/>
      <c r="F519" s="3"/>
    </row>
    <row r="520" spans="2:6" s="4" customFormat="1" ht="20.100000000000001" customHeight="1">
      <c r="B520" s="3"/>
      <c r="C520" s="3"/>
      <c r="D520" s="3"/>
      <c r="E520" s="3"/>
      <c r="F520" s="3"/>
    </row>
    <row r="521" spans="2:6" s="4" customFormat="1" ht="20.100000000000001" customHeight="1">
      <c r="B521" s="3"/>
      <c r="C521" s="3"/>
      <c r="D521" s="3"/>
      <c r="E521" s="3"/>
      <c r="F521" s="3"/>
    </row>
    <row r="522" spans="2:6" s="4" customFormat="1" ht="20.100000000000001" customHeight="1">
      <c r="B522" s="3"/>
      <c r="C522" s="3"/>
      <c r="D522" s="3"/>
      <c r="E522" s="3"/>
      <c r="F522" s="3"/>
    </row>
    <row r="523" spans="2:6" s="4" customFormat="1" ht="20.100000000000001" customHeight="1">
      <c r="B523" s="3"/>
      <c r="C523" s="3"/>
      <c r="D523" s="3"/>
      <c r="E523" s="3"/>
      <c r="F523" s="3"/>
    </row>
    <row r="524" spans="2:6" s="4" customFormat="1" ht="20.100000000000001" customHeight="1">
      <c r="B524" s="3"/>
      <c r="C524" s="3"/>
      <c r="D524" s="3"/>
      <c r="E524" s="3"/>
      <c r="F524" s="3"/>
    </row>
    <row r="525" spans="2:6" s="4" customFormat="1" ht="20.100000000000001" customHeight="1">
      <c r="B525" s="3"/>
      <c r="C525" s="3"/>
      <c r="D525" s="3"/>
      <c r="E525" s="3"/>
      <c r="F525" s="3"/>
    </row>
    <row r="526" spans="2:6" s="4" customFormat="1" ht="20.100000000000001" customHeight="1">
      <c r="B526" s="3"/>
      <c r="C526" s="3"/>
      <c r="D526" s="3"/>
      <c r="E526" s="3"/>
      <c r="F526" s="3"/>
    </row>
    <row r="527" spans="2:6" s="4" customFormat="1" ht="20.100000000000001" customHeight="1">
      <c r="B527" s="3"/>
      <c r="C527" s="3"/>
      <c r="D527" s="3"/>
      <c r="E527" s="3"/>
      <c r="F527" s="3"/>
    </row>
    <row r="528" spans="2:6" s="4" customFormat="1" ht="20.100000000000001" customHeight="1">
      <c r="B528" s="3"/>
      <c r="C528" s="3"/>
      <c r="D528" s="3"/>
      <c r="E528" s="3"/>
      <c r="F528" s="3"/>
    </row>
    <row r="529" spans="2:6" s="4" customFormat="1" ht="20.100000000000001" customHeight="1">
      <c r="B529" s="3"/>
      <c r="C529" s="3"/>
      <c r="D529" s="3"/>
      <c r="E529" s="3"/>
      <c r="F529" s="3"/>
    </row>
    <row r="530" spans="2:6" s="4" customFormat="1" ht="20.100000000000001" customHeight="1">
      <c r="B530" s="3"/>
      <c r="C530" s="3"/>
      <c r="D530" s="3"/>
      <c r="E530" s="3"/>
      <c r="F530" s="3"/>
    </row>
    <row r="531" spans="2:6" s="4" customFormat="1" ht="20.100000000000001" customHeight="1">
      <c r="B531" s="3"/>
      <c r="C531" s="3"/>
      <c r="D531" s="3"/>
      <c r="E531" s="3"/>
      <c r="F531" s="3"/>
    </row>
    <row r="532" spans="2:6" s="4" customFormat="1" ht="20.100000000000001" customHeight="1">
      <c r="B532" s="3"/>
      <c r="C532" s="3"/>
      <c r="D532" s="3"/>
      <c r="E532" s="3"/>
      <c r="F532" s="3"/>
    </row>
    <row r="533" spans="2:6" s="4" customFormat="1" ht="20.100000000000001" customHeight="1">
      <c r="B533" s="3"/>
      <c r="C533" s="3"/>
      <c r="D533" s="3"/>
      <c r="E533" s="3"/>
      <c r="F533" s="3"/>
    </row>
    <row r="534" spans="2:6" s="4" customFormat="1" ht="20.100000000000001" customHeight="1">
      <c r="B534" s="3"/>
      <c r="C534" s="3"/>
      <c r="D534" s="3"/>
      <c r="E534" s="3"/>
      <c r="F534" s="3"/>
    </row>
    <row r="535" spans="2:6" s="4" customFormat="1" ht="20.100000000000001" customHeight="1">
      <c r="B535" s="3"/>
      <c r="C535" s="3"/>
      <c r="D535" s="3"/>
      <c r="E535" s="3"/>
      <c r="F535" s="3"/>
    </row>
    <row r="536" spans="2:6" s="4" customFormat="1" ht="20.100000000000001" customHeight="1">
      <c r="B536" s="3"/>
      <c r="C536" s="3"/>
      <c r="D536" s="3"/>
      <c r="E536" s="3"/>
      <c r="F536" s="3"/>
    </row>
    <row r="537" spans="2:6" s="4" customFormat="1" ht="20.100000000000001" customHeight="1">
      <c r="B537" s="3"/>
      <c r="C537" s="3"/>
      <c r="D537" s="3"/>
      <c r="E537" s="3"/>
      <c r="F537" s="3"/>
    </row>
    <row r="538" spans="2:6" s="4" customFormat="1" ht="20.100000000000001" customHeight="1">
      <c r="B538" s="3"/>
      <c r="C538" s="3"/>
      <c r="D538" s="3"/>
      <c r="E538" s="3"/>
      <c r="F538" s="3"/>
    </row>
    <row r="539" spans="2:6" s="4" customFormat="1" ht="20.100000000000001" customHeight="1">
      <c r="B539" s="3"/>
      <c r="C539" s="3"/>
      <c r="D539" s="3"/>
      <c r="E539" s="3"/>
      <c r="F539" s="3"/>
    </row>
    <row r="540" spans="2:6" s="4" customFormat="1" ht="20.100000000000001" customHeight="1">
      <c r="B540" s="3"/>
      <c r="C540" s="3"/>
      <c r="D540" s="3"/>
      <c r="E540" s="3"/>
      <c r="F540" s="3"/>
    </row>
    <row r="541" spans="2:6" s="4" customFormat="1" ht="20.100000000000001" customHeight="1">
      <c r="B541" s="3"/>
      <c r="C541" s="3"/>
      <c r="D541" s="3"/>
      <c r="E541" s="3"/>
      <c r="F541" s="3"/>
    </row>
    <row r="542" spans="2:6" s="4" customFormat="1" ht="20.100000000000001" customHeight="1">
      <c r="B542" s="3"/>
      <c r="C542" s="3"/>
      <c r="D542" s="3"/>
      <c r="E542" s="3"/>
      <c r="F542" s="3"/>
    </row>
    <row r="543" spans="2:6" s="4" customFormat="1" ht="20.100000000000001" customHeight="1">
      <c r="B543" s="3"/>
      <c r="C543" s="3"/>
      <c r="D543" s="3"/>
      <c r="E543" s="3"/>
      <c r="F543" s="3"/>
    </row>
    <row r="544" spans="2:6" s="4" customFormat="1" ht="20.100000000000001" customHeight="1">
      <c r="B544" s="3"/>
      <c r="C544" s="3"/>
      <c r="D544" s="3"/>
      <c r="E544" s="3"/>
      <c r="F544" s="3"/>
    </row>
    <row r="545" spans="2:6" s="4" customFormat="1" ht="20.100000000000001" customHeight="1">
      <c r="B545" s="3"/>
      <c r="C545" s="3"/>
      <c r="D545" s="3"/>
      <c r="E545" s="3"/>
      <c r="F545" s="3"/>
    </row>
    <row r="546" spans="2:6" s="4" customFormat="1" ht="20.100000000000001" customHeight="1">
      <c r="B546" s="3"/>
      <c r="C546" s="3"/>
      <c r="D546" s="3"/>
      <c r="E546" s="3"/>
      <c r="F546" s="3"/>
    </row>
    <row r="547" spans="2:6" s="4" customFormat="1" ht="20.100000000000001" customHeight="1">
      <c r="B547" s="3"/>
      <c r="C547" s="3"/>
      <c r="D547" s="3"/>
      <c r="E547" s="3"/>
      <c r="F547" s="3"/>
    </row>
    <row r="548" spans="2:6" s="4" customFormat="1" ht="20.100000000000001" customHeight="1">
      <c r="B548" s="3"/>
      <c r="C548" s="3"/>
      <c r="D548" s="3"/>
      <c r="E548" s="3"/>
      <c r="F548" s="3"/>
    </row>
    <row r="549" spans="2:6" s="4" customFormat="1" ht="20.100000000000001" customHeight="1">
      <c r="B549" s="3"/>
      <c r="C549" s="3"/>
      <c r="D549" s="3"/>
      <c r="E549" s="3"/>
      <c r="F549" s="3"/>
    </row>
    <row r="550" spans="2:6" s="4" customFormat="1" ht="20.100000000000001" customHeight="1">
      <c r="B550" s="3"/>
      <c r="C550" s="3"/>
      <c r="D550" s="3"/>
      <c r="E550" s="3"/>
      <c r="F550" s="3"/>
    </row>
    <row r="551" spans="2:6" s="4" customFormat="1" ht="20.100000000000001" customHeight="1">
      <c r="B551" s="3"/>
      <c r="C551" s="3"/>
      <c r="D551" s="3"/>
      <c r="E551" s="3"/>
      <c r="F551" s="3"/>
    </row>
    <row r="552" spans="2:6" s="4" customFormat="1" ht="20.100000000000001" customHeight="1">
      <c r="B552" s="3"/>
      <c r="C552" s="3"/>
      <c r="D552" s="3"/>
      <c r="E552" s="3"/>
      <c r="F552" s="3"/>
    </row>
    <row r="553" spans="2:6" s="4" customFormat="1" ht="20.100000000000001" customHeight="1">
      <c r="B553" s="3"/>
      <c r="C553" s="3"/>
      <c r="D553" s="3"/>
      <c r="E553" s="3"/>
      <c r="F553" s="3"/>
    </row>
    <row r="554" spans="2:6" s="4" customFormat="1" ht="20.100000000000001" customHeight="1">
      <c r="B554" s="3"/>
      <c r="C554" s="3"/>
      <c r="D554" s="3"/>
      <c r="E554" s="3"/>
      <c r="F554" s="3"/>
    </row>
    <row r="555" spans="2:6" s="4" customFormat="1" ht="20.100000000000001" customHeight="1">
      <c r="B555" s="3"/>
      <c r="C555" s="3"/>
      <c r="D555" s="3"/>
      <c r="E555" s="3"/>
      <c r="F555" s="3"/>
    </row>
    <row r="556" spans="2:6" s="4" customFormat="1" ht="20.100000000000001" customHeight="1">
      <c r="B556" s="3"/>
      <c r="C556" s="3"/>
      <c r="D556" s="3"/>
      <c r="E556" s="3"/>
      <c r="F556" s="3"/>
    </row>
    <row r="557" spans="2:6" s="4" customFormat="1" ht="20.100000000000001" customHeight="1">
      <c r="B557" s="3"/>
      <c r="C557" s="3"/>
      <c r="D557" s="3"/>
      <c r="E557" s="3"/>
      <c r="F557" s="3"/>
    </row>
    <row r="558" spans="2:6" s="4" customFormat="1" ht="20.100000000000001" customHeight="1">
      <c r="B558" s="3"/>
      <c r="C558" s="3"/>
      <c r="D558" s="3"/>
      <c r="E558" s="3"/>
      <c r="F558" s="3"/>
    </row>
    <row r="559" spans="2:6" s="4" customFormat="1" ht="20.100000000000001" customHeight="1">
      <c r="B559" s="3"/>
      <c r="C559" s="3"/>
      <c r="D559" s="3"/>
      <c r="E559" s="3"/>
      <c r="F559" s="3"/>
    </row>
    <row r="560" spans="2:6" s="4" customFormat="1" ht="20.100000000000001" customHeight="1">
      <c r="B560" s="3"/>
      <c r="C560" s="3"/>
      <c r="D560" s="3"/>
      <c r="E560" s="3"/>
      <c r="F560" s="3"/>
    </row>
    <row r="561" spans="2:6" s="4" customFormat="1" ht="20.100000000000001" customHeight="1">
      <c r="B561" s="3"/>
      <c r="C561" s="3"/>
      <c r="D561" s="3"/>
      <c r="E561" s="3"/>
      <c r="F561" s="3"/>
    </row>
    <row r="562" spans="2:6" s="4" customFormat="1" ht="20.100000000000001" customHeight="1">
      <c r="B562" s="3"/>
      <c r="C562" s="3"/>
      <c r="D562" s="3"/>
      <c r="E562" s="3"/>
      <c r="F562" s="3"/>
    </row>
    <row r="563" spans="2:6" s="4" customFormat="1" ht="20.100000000000001" customHeight="1">
      <c r="B563" s="3"/>
      <c r="C563" s="3"/>
      <c r="D563" s="3"/>
      <c r="E563" s="3"/>
      <c r="F563" s="3"/>
    </row>
    <row r="564" spans="2:6" s="4" customFormat="1" ht="20.100000000000001" customHeight="1">
      <c r="B564" s="3"/>
      <c r="C564" s="3"/>
      <c r="D564" s="3"/>
      <c r="E564" s="3"/>
      <c r="F564" s="3"/>
    </row>
    <row r="565" spans="2:6" s="4" customFormat="1" ht="20.100000000000001" customHeight="1">
      <c r="B565" s="3"/>
      <c r="C565" s="3"/>
      <c r="D565" s="3"/>
      <c r="E565" s="3"/>
      <c r="F565" s="3"/>
    </row>
    <row r="566" spans="2:6" s="4" customFormat="1" ht="20.100000000000001" customHeight="1">
      <c r="B566" s="3"/>
      <c r="C566" s="3"/>
      <c r="D566" s="3"/>
      <c r="E566" s="3"/>
      <c r="F566" s="3"/>
    </row>
    <row r="567" spans="2:6" s="4" customFormat="1" ht="20.100000000000001" customHeight="1">
      <c r="B567" s="3"/>
      <c r="C567" s="3"/>
      <c r="D567" s="3"/>
      <c r="E567" s="3"/>
      <c r="F567" s="3"/>
    </row>
    <row r="568" spans="2:6" s="4" customFormat="1" ht="20.100000000000001" customHeight="1">
      <c r="B568" s="3"/>
      <c r="C568" s="3"/>
      <c r="D568" s="3"/>
      <c r="E568" s="3"/>
      <c r="F568" s="3"/>
    </row>
    <row r="569" spans="2:6" s="4" customFormat="1" ht="20.100000000000001" customHeight="1">
      <c r="B569" s="3"/>
      <c r="C569" s="3"/>
      <c r="D569" s="3"/>
      <c r="E569" s="3"/>
      <c r="F569" s="3"/>
    </row>
    <row r="570" spans="2:6" s="4" customFormat="1" ht="20.100000000000001" customHeight="1">
      <c r="B570" s="3"/>
      <c r="C570" s="3"/>
      <c r="D570" s="3"/>
      <c r="E570" s="3"/>
      <c r="F570" s="3"/>
    </row>
    <row r="571" spans="2:6" s="4" customFormat="1" ht="20.100000000000001" customHeight="1">
      <c r="B571" s="3"/>
      <c r="C571" s="3"/>
      <c r="D571" s="3"/>
      <c r="E571" s="3"/>
      <c r="F571" s="3"/>
    </row>
    <row r="572" spans="2:6" s="4" customFormat="1" ht="20.100000000000001" customHeight="1">
      <c r="B572" s="3"/>
      <c r="C572" s="3"/>
      <c r="D572" s="3"/>
      <c r="E572" s="3"/>
      <c r="F572" s="3"/>
    </row>
    <row r="573" spans="2:6" s="4" customFormat="1" ht="20.100000000000001" customHeight="1">
      <c r="B573" s="3"/>
      <c r="C573" s="3"/>
      <c r="D573" s="3"/>
      <c r="E573" s="3"/>
      <c r="F573" s="3"/>
    </row>
    <row r="574" spans="2:6" s="4" customFormat="1" ht="20.100000000000001" customHeight="1">
      <c r="B574" s="3"/>
      <c r="C574" s="3"/>
      <c r="D574" s="3"/>
      <c r="E574" s="3"/>
      <c r="F574" s="3"/>
    </row>
    <row r="575" spans="2:6" s="4" customFormat="1" ht="20.100000000000001" customHeight="1">
      <c r="B575" s="3"/>
      <c r="C575" s="3"/>
      <c r="D575" s="3"/>
      <c r="E575" s="3"/>
      <c r="F575" s="3"/>
    </row>
    <row r="576" spans="2:6" s="4" customFormat="1" ht="20.100000000000001" customHeight="1">
      <c r="B576" s="3"/>
      <c r="C576" s="3"/>
      <c r="D576" s="3"/>
      <c r="E576" s="3"/>
      <c r="F576" s="3"/>
    </row>
    <row r="577" spans="2:6" s="4" customFormat="1" ht="20.100000000000001" customHeight="1">
      <c r="B577" s="3"/>
      <c r="C577" s="3"/>
      <c r="D577" s="3"/>
      <c r="E577" s="3"/>
      <c r="F577" s="3"/>
    </row>
    <row r="578" spans="2:6" s="4" customFormat="1" ht="20.100000000000001" customHeight="1">
      <c r="B578" s="3"/>
      <c r="C578" s="3"/>
      <c r="D578" s="3"/>
      <c r="E578" s="3"/>
      <c r="F578" s="3"/>
    </row>
    <row r="579" spans="2:6" s="4" customFormat="1" ht="20.100000000000001" customHeight="1">
      <c r="B579" s="3"/>
      <c r="C579" s="3"/>
      <c r="D579" s="3"/>
      <c r="E579" s="3"/>
      <c r="F579" s="3"/>
    </row>
    <row r="580" spans="2:6" s="4" customFormat="1" ht="20.100000000000001" customHeight="1">
      <c r="B580" s="3"/>
      <c r="C580" s="3"/>
      <c r="D580" s="3"/>
      <c r="E580" s="3"/>
      <c r="F580" s="3"/>
    </row>
    <row r="581" spans="2:6" s="4" customFormat="1" ht="20.100000000000001" customHeight="1">
      <c r="B581" s="3"/>
      <c r="C581" s="3"/>
      <c r="D581" s="3"/>
      <c r="E581" s="3"/>
      <c r="F581" s="3"/>
    </row>
    <row r="582" spans="2:6" s="4" customFormat="1" ht="20.100000000000001" customHeight="1">
      <c r="B582" s="3"/>
      <c r="C582" s="3"/>
      <c r="D582" s="3"/>
      <c r="E582" s="3"/>
      <c r="F582" s="3"/>
    </row>
    <row r="583" spans="2:6" s="4" customFormat="1" ht="20.100000000000001" customHeight="1">
      <c r="B583" s="3"/>
      <c r="C583" s="3"/>
      <c r="D583" s="3"/>
      <c r="E583" s="3"/>
      <c r="F583" s="3"/>
    </row>
    <row r="584" spans="2:6" s="4" customFormat="1" ht="20.100000000000001" customHeight="1">
      <c r="B584" s="3"/>
      <c r="C584" s="3"/>
      <c r="D584" s="3"/>
      <c r="E584" s="3"/>
      <c r="F584" s="3"/>
    </row>
    <row r="585" spans="2:6" s="4" customFormat="1" ht="20.100000000000001" customHeight="1">
      <c r="B585" s="3"/>
      <c r="C585" s="3"/>
      <c r="D585" s="3"/>
      <c r="E585" s="3"/>
      <c r="F585" s="3"/>
    </row>
    <row r="586" spans="2:6" s="4" customFormat="1" ht="20.100000000000001" customHeight="1">
      <c r="B586" s="3"/>
      <c r="C586" s="3"/>
      <c r="D586" s="3"/>
      <c r="E586" s="3"/>
      <c r="F586" s="3"/>
    </row>
    <row r="587" spans="2:6" s="4" customFormat="1" ht="20.100000000000001" customHeight="1">
      <c r="B587" s="3"/>
      <c r="C587" s="3"/>
      <c r="D587" s="3"/>
      <c r="E587" s="3"/>
      <c r="F587" s="3"/>
    </row>
    <row r="588" spans="2:6" s="4" customFormat="1" ht="20.100000000000001" customHeight="1">
      <c r="B588" s="3"/>
      <c r="C588" s="3"/>
      <c r="D588" s="3"/>
      <c r="E588" s="3"/>
      <c r="F588" s="3"/>
    </row>
    <row r="589" spans="2:6" s="4" customFormat="1" ht="20.100000000000001" customHeight="1">
      <c r="B589" s="3"/>
      <c r="C589" s="3"/>
      <c r="D589" s="3"/>
      <c r="E589" s="3"/>
      <c r="F589" s="3"/>
    </row>
    <row r="590" spans="2:6" s="4" customFormat="1" ht="20.100000000000001" customHeight="1">
      <c r="B590" s="3"/>
      <c r="C590" s="3"/>
      <c r="D590" s="3"/>
      <c r="E590" s="3"/>
      <c r="F590" s="3"/>
    </row>
    <row r="591" spans="2:6" s="4" customFormat="1" ht="20.100000000000001" customHeight="1">
      <c r="B591" s="3"/>
      <c r="C591" s="3"/>
      <c r="D591" s="3"/>
      <c r="E591" s="3"/>
      <c r="F591" s="3"/>
    </row>
    <row r="592" spans="2:6" s="4" customFormat="1" ht="20.100000000000001" customHeight="1">
      <c r="B592" s="3"/>
      <c r="C592" s="3"/>
      <c r="D592" s="3"/>
      <c r="E592" s="3"/>
      <c r="F592" s="3"/>
    </row>
    <row r="593" spans="2:6" s="4" customFormat="1" ht="20.100000000000001" customHeight="1">
      <c r="B593" s="3"/>
      <c r="C593" s="3"/>
      <c r="D593" s="3"/>
      <c r="E593" s="3"/>
      <c r="F593" s="3"/>
    </row>
    <row r="594" spans="2:6" s="4" customFormat="1" ht="20.100000000000001" customHeight="1">
      <c r="B594" s="3"/>
      <c r="C594" s="3"/>
      <c r="D594" s="3"/>
      <c r="E594" s="3"/>
      <c r="F594" s="3"/>
    </row>
    <row r="595" spans="2:6" s="4" customFormat="1" ht="20.100000000000001" customHeight="1">
      <c r="B595" s="3"/>
      <c r="C595" s="3"/>
      <c r="D595" s="3"/>
      <c r="E595" s="3"/>
      <c r="F595" s="3"/>
    </row>
    <row r="596" spans="2:6" s="4" customFormat="1" ht="20.100000000000001" customHeight="1">
      <c r="B596" s="3"/>
      <c r="C596" s="3"/>
      <c r="D596" s="3"/>
      <c r="E596" s="3"/>
      <c r="F596" s="3"/>
    </row>
    <row r="597" spans="2:6" s="4" customFormat="1" ht="20.100000000000001" customHeight="1">
      <c r="B597" s="3"/>
      <c r="C597" s="3"/>
      <c r="D597" s="3"/>
      <c r="E597" s="3"/>
      <c r="F597" s="3"/>
    </row>
    <row r="598" spans="2:6" s="4" customFormat="1" ht="20.100000000000001" customHeight="1">
      <c r="B598" s="3"/>
      <c r="C598" s="3"/>
      <c r="D598" s="3"/>
      <c r="E598" s="3"/>
      <c r="F598" s="3"/>
    </row>
    <row r="599" spans="2:6" s="4" customFormat="1" ht="20.100000000000001" customHeight="1">
      <c r="B599" s="3"/>
      <c r="C599" s="3"/>
      <c r="D599" s="3"/>
      <c r="E599" s="3"/>
      <c r="F599" s="3"/>
    </row>
    <row r="600" spans="2:6" s="4" customFormat="1" ht="20.100000000000001" customHeight="1">
      <c r="B600" s="3"/>
      <c r="C600" s="3"/>
      <c r="D600" s="3"/>
      <c r="E600" s="3"/>
      <c r="F600" s="3"/>
    </row>
    <row r="601" spans="2:6" s="4" customFormat="1" ht="20.100000000000001" customHeight="1">
      <c r="B601" s="3"/>
      <c r="C601" s="3"/>
      <c r="D601" s="3"/>
      <c r="E601" s="3"/>
      <c r="F601" s="3"/>
    </row>
    <row r="602" spans="2:6" s="4" customFormat="1" ht="20.100000000000001" customHeight="1">
      <c r="B602" s="3"/>
      <c r="C602" s="3"/>
      <c r="D602" s="3"/>
      <c r="E602" s="3"/>
      <c r="F602" s="3"/>
    </row>
    <row r="603" spans="2:6" s="4" customFormat="1" ht="20.100000000000001" customHeight="1">
      <c r="B603" s="3"/>
      <c r="C603" s="3"/>
      <c r="D603" s="3"/>
      <c r="E603" s="3"/>
      <c r="F603" s="3"/>
    </row>
    <row r="604" spans="2:6" s="4" customFormat="1" ht="20.100000000000001" customHeight="1">
      <c r="B604" s="3"/>
      <c r="C604" s="3"/>
      <c r="D604" s="3"/>
      <c r="E604" s="3"/>
      <c r="F604" s="3"/>
    </row>
    <row r="605" spans="2:6" s="4" customFormat="1" ht="20.100000000000001" customHeight="1">
      <c r="B605" s="3"/>
      <c r="C605" s="3"/>
      <c r="D605" s="3"/>
      <c r="E605" s="3"/>
      <c r="F605" s="3"/>
    </row>
    <row r="606" spans="2:6" s="4" customFormat="1" ht="20.100000000000001" customHeight="1">
      <c r="B606" s="3"/>
      <c r="C606" s="3"/>
      <c r="D606" s="3"/>
      <c r="E606" s="3"/>
      <c r="F606" s="3"/>
    </row>
    <row r="607" spans="2:6" s="4" customFormat="1" ht="20.100000000000001" customHeight="1">
      <c r="B607" s="3"/>
      <c r="C607" s="3"/>
      <c r="D607" s="3"/>
      <c r="E607" s="3"/>
      <c r="F607" s="3"/>
    </row>
    <row r="608" spans="2:6" s="4" customFormat="1" ht="20.100000000000001" customHeight="1">
      <c r="B608" s="3"/>
      <c r="C608" s="3"/>
      <c r="D608" s="3"/>
      <c r="E608" s="3"/>
      <c r="F608" s="3"/>
    </row>
    <row r="609" spans="2:6" s="4" customFormat="1" ht="20.100000000000001" customHeight="1">
      <c r="B609" s="3"/>
      <c r="C609" s="3"/>
      <c r="D609" s="3"/>
      <c r="E609" s="3"/>
      <c r="F609" s="3"/>
    </row>
    <row r="610" spans="2:6" s="4" customFormat="1" ht="20.100000000000001" customHeight="1">
      <c r="B610" s="3"/>
      <c r="C610" s="3"/>
      <c r="D610" s="3"/>
      <c r="E610" s="3"/>
      <c r="F610" s="3"/>
    </row>
    <row r="611" spans="2:6" s="4" customFormat="1" ht="20.100000000000001" customHeight="1">
      <c r="B611" s="3"/>
      <c r="C611" s="3"/>
      <c r="D611" s="3"/>
      <c r="E611" s="3"/>
      <c r="F611" s="3"/>
    </row>
    <row r="612" spans="2:6" s="4" customFormat="1" ht="20.100000000000001" customHeight="1">
      <c r="B612" s="3"/>
      <c r="C612" s="3"/>
      <c r="D612" s="3"/>
      <c r="E612" s="3"/>
      <c r="F612" s="3"/>
    </row>
    <row r="613" spans="2:6" s="4" customFormat="1" ht="20.100000000000001" customHeight="1">
      <c r="B613" s="3"/>
      <c r="C613" s="3"/>
      <c r="D613" s="3"/>
      <c r="E613" s="3"/>
      <c r="F613" s="3"/>
    </row>
    <row r="614" spans="2:6" s="4" customFormat="1" ht="20.100000000000001" customHeight="1">
      <c r="B614" s="3"/>
      <c r="C614" s="3"/>
      <c r="D614" s="3"/>
      <c r="E614" s="3"/>
      <c r="F614" s="3"/>
    </row>
    <row r="615" spans="2:6" s="4" customFormat="1" ht="20.100000000000001" customHeight="1">
      <c r="B615" s="3"/>
      <c r="C615" s="3"/>
      <c r="D615" s="3"/>
      <c r="E615" s="3"/>
      <c r="F615" s="3"/>
    </row>
    <row r="616" spans="2:6" s="4" customFormat="1" ht="20.100000000000001" customHeight="1">
      <c r="B616" s="3"/>
      <c r="C616" s="3"/>
      <c r="D616" s="3"/>
      <c r="E616" s="3"/>
      <c r="F616" s="3"/>
    </row>
    <row r="617" spans="2:6" s="4" customFormat="1" ht="20.100000000000001" customHeight="1">
      <c r="B617" s="3"/>
      <c r="C617" s="3"/>
      <c r="D617" s="3"/>
      <c r="E617" s="3"/>
      <c r="F617" s="3"/>
    </row>
    <row r="618" spans="2:6" s="4" customFormat="1" ht="20.100000000000001" customHeight="1">
      <c r="B618" s="3"/>
      <c r="C618" s="3"/>
      <c r="D618" s="3"/>
      <c r="E618" s="3"/>
      <c r="F618" s="3"/>
    </row>
    <row r="619" spans="2:6" s="4" customFormat="1" ht="20.100000000000001" customHeight="1">
      <c r="B619" s="3"/>
      <c r="C619" s="3"/>
      <c r="D619" s="3"/>
      <c r="E619" s="3"/>
      <c r="F619" s="3"/>
    </row>
    <row r="620" spans="2:6" s="4" customFormat="1" ht="20.100000000000001" customHeight="1">
      <c r="B620" s="3"/>
      <c r="C620" s="3"/>
      <c r="D620" s="3"/>
      <c r="E620" s="3"/>
      <c r="F620" s="3"/>
    </row>
    <row r="621" spans="2:6" s="4" customFormat="1" ht="20.100000000000001" customHeight="1">
      <c r="B621" s="3"/>
      <c r="C621" s="3"/>
      <c r="D621" s="3"/>
      <c r="E621" s="3"/>
      <c r="F621" s="3"/>
    </row>
    <row r="622" spans="2:6" s="4" customFormat="1" ht="20.100000000000001" customHeight="1">
      <c r="B622" s="3"/>
      <c r="C622" s="3"/>
      <c r="D622" s="3"/>
      <c r="E622" s="3"/>
      <c r="F622" s="3"/>
    </row>
    <row r="623" spans="2:6" s="4" customFormat="1" ht="20.100000000000001" customHeight="1">
      <c r="B623" s="3"/>
      <c r="C623" s="3"/>
      <c r="D623" s="3"/>
      <c r="E623" s="3"/>
      <c r="F623" s="3"/>
    </row>
    <row r="624" spans="2:6" s="4" customFormat="1" ht="20.100000000000001" customHeight="1">
      <c r="B624" s="3"/>
      <c r="C624" s="3"/>
      <c r="D624" s="3"/>
      <c r="E624" s="3"/>
      <c r="F624" s="3"/>
    </row>
    <row r="625" spans="2:6" s="4" customFormat="1" ht="20.100000000000001" customHeight="1">
      <c r="B625" s="3"/>
      <c r="C625" s="3"/>
      <c r="D625" s="3"/>
      <c r="E625" s="3"/>
      <c r="F625" s="3"/>
    </row>
    <row r="626" spans="2:6" s="4" customFormat="1" ht="20.100000000000001" customHeight="1">
      <c r="B626" s="3"/>
      <c r="C626" s="3"/>
      <c r="D626" s="3"/>
      <c r="E626" s="3"/>
      <c r="F626" s="3"/>
    </row>
    <row r="627" spans="2:6" s="4" customFormat="1" ht="20.100000000000001" customHeight="1">
      <c r="B627" s="3"/>
      <c r="C627" s="3"/>
      <c r="D627" s="3"/>
      <c r="E627" s="3"/>
      <c r="F627" s="3"/>
    </row>
    <row r="628" spans="2:6" s="4" customFormat="1" ht="20.100000000000001" customHeight="1">
      <c r="B628" s="3"/>
      <c r="C628" s="3"/>
      <c r="D628" s="3"/>
      <c r="E628" s="3"/>
      <c r="F628" s="3"/>
    </row>
    <row r="629" spans="2:6" s="4" customFormat="1" ht="20.100000000000001" customHeight="1">
      <c r="B629" s="3"/>
      <c r="C629" s="3"/>
      <c r="D629" s="3"/>
      <c r="E629" s="3"/>
      <c r="F629" s="3"/>
    </row>
    <row r="630" spans="2:6" s="4" customFormat="1" ht="20.100000000000001" customHeight="1">
      <c r="B630" s="3"/>
      <c r="C630" s="3"/>
      <c r="D630" s="3"/>
      <c r="E630" s="3"/>
      <c r="F630" s="3"/>
    </row>
    <row r="631" spans="2:6" s="4" customFormat="1" ht="20.100000000000001" customHeight="1">
      <c r="B631" s="3"/>
      <c r="C631" s="3"/>
      <c r="D631" s="3"/>
      <c r="E631" s="3"/>
      <c r="F631" s="3"/>
    </row>
    <row r="632" spans="2:6" s="4" customFormat="1" ht="20.100000000000001" customHeight="1">
      <c r="B632" s="3"/>
      <c r="C632" s="3"/>
      <c r="D632" s="3"/>
      <c r="E632" s="3"/>
      <c r="F632" s="3"/>
    </row>
    <row r="633" spans="2:6" s="4" customFormat="1" ht="20.100000000000001" customHeight="1">
      <c r="B633" s="3"/>
      <c r="C633" s="3"/>
      <c r="D633" s="3"/>
      <c r="E633" s="3"/>
      <c r="F633" s="3"/>
    </row>
    <row r="634" spans="2:6" s="4" customFormat="1" ht="20.100000000000001" customHeight="1">
      <c r="B634" s="3"/>
      <c r="C634" s="3"/>
      <c r="D634" s="3"/>
      <c r="E634" s="3"/>
      <c r="F634" s="3"/>
    </row>
    <row r="635" spans="2:6" s="4" customFormat="1" ht="20.100000000000001" customHeight="1">
      <c r="B635" s="3"/>
      <c r="C635" s="3"/>
      <c r="D635" s="3"/>
      <c r="E635" s="3"/>
      <c r="F635" s="3"/>
    </row>
    <row r="636" spans="2:6" s="4" customFormat="1" ht="20.100000000000001" customHeight="1">
      <c r="B636" s="3"/>
      <c r="C636" s="3"/>
      <c r="D636" s="3"/>
      <c r="E636" s="3"/>
      <c r="F636" s="3"/>
    </row>
    <row r="637" spans="2:6" s="4" customFormat="1" ht="20.100000000000001" customHeight="1">
      <c r="B637" s="3"/>
      <c r="C637" s="3"/>
      <c r="D637" s="3"/>
      <c r="E637" s="3"/>
      <c r="F637" s="3"/>
    </row>
    <row r="638" spans="2:6" s="4" customFormat="1" ht="20.100000000000001" customHeight="1">
      <c r="B638" s="3"/>
      <c r="C638" s="3"/>
      <c r="D638" s="3"/>
      <c r="E638" s="3"/>
      <c r="F638" s="3"/>
    </row>
    <row r="639" spans="2:6" s="4" customFormat="1" ht="20.100000000000001" customHeight="1">
      <c r="B639" s="3"/>
      <c r="C639" s="3"/>
      <c r="D639" s="3"/>
      <c r="E639" s="3"/>
      <c r="F639" s="3"/>
    </row>
    <row r="640" spans="2:6" s="4" customFormat="1" ht="20.100000000000001" customHeight="1">
      <c r="B640" s="3"/>
      <c r="C640" s="3"/>
      <c r="D640" s="3"/>
      <c r="E640" s="3"/>
      <c r="F640" s="3"/>
    </row>
    <row r="641" spans="2:6" s="4" customFormat="1" ht="20.100000000000001" customHeight="1">
      <c r="B641" s="3"/>
      <c r="C641" s="3"/>
      <c r="D641" s="3"/>
      <c r="E641" s="3"/>
      <c r="F641" s="3"/>
    </row>
    <row r="642" spans="2:6" s="4" customFormat="1" ht="20.100000000000001" customHeight="1">
      <c r="B642" s="3"/>
      <c r="C642" s="3"/>
      <c r="D642" s="3"/>
      <c r="E642" s="3"/>
      <c r="F642" s="3"/>
    </row>
    <row r="643" spans="2:6" s="4" customFormat="1" ht="20.100000000000001" customHeight="1">
      <c r="B643" s="3"/>
      <c r="C643" s="3"/>
      <c r="D643" s="3"/>
      <c r="E643" s="3"/>
      <c r="F643" s="3"/>
    </row>
    <row r="644" spans="2:6" s="4" customFormat="1" ht="20.100000000000001" customHeight="1">
      <c r="B644" s="3"/>
      <c r="C644" s="3"/>
      <c r="D644" s="3"/>
      <c r="E644" s="3"/>
      <c r="F644" s="3"/>
    </row>
    <row r="645" spans="2:6" s="4" customFormat="1" ht="20.100000000000001" customHeight="1">
      <c r="B645" s="3"/>
      <c r="C645" s="3"/>
      <c r="D645" s="3"/>
      <c r="E645" s="3"/>
      <c r="F645" s="3"/>
    </row>
    <row r="646" spans="2:6" s="4" customFormat="1" ht="20.100000000000001" customHeight="1">
      <c r="B646" s="3"/>
      <c r="C646" s="3"/>
      <c r="D646" s="3"/>
      <c r="E646" s="3"/>
      <c r="F646" s="3"/>
    </row>
    <row r="647" spans="2:6" s="4" customFormat="1" ht="20.100000000000001" customHeight="1">
      <c r="B647" s="3"/>
      <c r="C647" s="3"/>
      <c r="D647" s="3"/>
      <c r="E647" s="3"/>
      <c r="F647" s="3"/>
    </row>
    <row r="648" spans="2:6" s="4" customFormat="1" ht="20.100000000000001" customHeight="1">
      <c r="B648" s="3"/>
      <c r="C648" s="3"/>
      <c r="D648" s="3"/>
      <c r="E648" s="3"/>
      <c r="F648" s="3"/>
    </row>
    <row r="649" spans="2:6" s="4" customFormat="1" ht="20.100000000000001" customHeight="1">
      <c r="B649" s="3"/>
      <c r="C649" s="3"/>
      <c r="D649" s="3"/>
      <c r="E649" s="3"/>
      <c r="F649" s="3"/>
    </row>
    <row r="650" spans="2:6" s="4" customFormat="1" ht="20.100000000000001" customHeight="1">
      <c r="B650" s="3"/>
      <c r="C650" s="3"/>
      <c r="D650" s="3"/>
      <c r="E650" s="3"/>
      <c r="F650" s="3"/>
    </row>
    <row r="651" spans="2:6" s="4" customFormat="1" ht="20.100000000000001" customHeight="1">
      <c r="B651" s="3"/>
      <c r="C651" s="3"/>
      <c r="D651" s="3"/>
      <c r="E651" s="3"/>
      <c r="F651" s="3"/>
    </row>
    <row r="652" spans="2:6" s="4" customFormat="1" ht="20.100000000000001" customHeight="1">
      <c r="B652" s="3"/>
      <c r="C652" s="3"/>
      <c r="D652" s="3"/>
      <c r="E652" s="3"/>
      <c r="F652" s="3"/>
    </row>
    <row r="653" spans="2:6" s="4" customFormat="1" ht="20.100000000000001" customHeight="1">
      <c r="B653" s="3"/>
      <c r="C653" s="3"/>
      <c r="D653" s="3"/>
      <c r="E653" s="3"/>
      <c r="F653" s="3"/>
    </row>
    <row r="654" spans="2:6" s="4" customFormat="1" ht="20.100000000000001" customHeight="1">
      <c r="B654" s="3"/>
      <c r="C654" s="3"/>
      <c r="D654" s="3"/>
      <c r="E654" s="3"/>
      <c r="F654" s="3"/>
    </row>
    <row r="655" spans="2:6" s="4" customFormat="1" ht="20.100000000000001" customHeight="1">
      <c r="B655" s="3"/>
      <c r="C655" s="3"/>
      <c r="D655" s="3"/>
      <c r="E655" s="3"/>
      <c r="F655" s="3"/>
    </row>
    <row r="656" spans="2:6" s="4" customFormat="1" ht="20.100000000000001" customHeight="1">
      <c r="B656" s="3"/>
      <c r="C656" s="3"/>
      <c r="D656" s="3"/>
      <c r="E656" s="3"/>
      <c r="F656" s="3"/>
    </row>
    <row r="657" spans="2:6" s="4" customFormat="1" ht="20.100000000000001" customHeight="1">
      <c r="B657" s="3"/>
      <c r="C657" s="3"/>
      <c r="D657" s="3"/>
      <c r="E657" s="3"/>
      <c r="F657" s="3"/>
    </row>
    <row r="658" spans="2:6" s="4" customFormat="1" ht="20.100000000000001" customHeight="1">
      <c r="B658" s="3"/>
      <c r="C658" s="3"/>
      <c r="D658" s="3"/>
      <c r="E658" s="3"/>
      <c r="F658" s="3"/>
    </row>
    <row r="659" spans="2:6" s="4" customFormat="1" ht="20.100000000000001" customHeight="1">
      <c r="B659" s="3"/>
      <c r="C659" s="3"/>
      <c r="D659" s="3"/>
      <c r="E659" s="3"/>
      <c r="F659" s="3"/>
    </row>
    <row r="660" spans="2:6" s="4" customFormat="1" ht="20.100000000000001" customHeight="1">
      <c r="B660" s="3"/>
      <c r="C660" s="3"/>
      <c r="D660" s="3"/>
      <c r="E660" s="3"/>
      <c r="F660" s="3"/>
    </row>
    <row r="661" spans="2:6" s="4" customFormat="1" ht="20.100000000000001" customHeight="1">
      <c r="B661" s="3"/>
      <c r="C661" s="3"/>
      <c r="D661" s="3"/>
      <c r="E661" s="3"/>
      <c r="F661" s="3"/>
    </row>
    <row r="662" spans="2:6" s="4" customFormat="1" ht="20.100000000000001" customHeight="1">
      <c r="B662" s="3"/>
      <c r="C662" s="3"/>
      <c r="D662" s="3"/>
      <c r="E662" s="3"/>
      <c r="F662" s="3"/>
    </row>
    <row r="663" spans="2:6" s="4" customFormat="1" ht="20.100000000000001" customHeight="1">
      <c r="B663" s="3"/>
      <c r="C663" s="3"/>
      <c r="D663" s="3"/>
      <c r="E663" s="3"/>
      <c r="F663" s="3"/>
    </row>
    <row r="664" spans="2:6" s="4" customFormat="1" ht="20.100000000000001" customHeight="1">
      <c r="B664" s="3"/>
      <c r="C664" s="3"/>
      <c r="D664" s="3"/>
      <c r="E664" s="3"/>
      <c r="F664" s="3"/>
    </row>
    <row r="665" spans="2:6" s="4" customFormat="1" ht="20.100000000000001" customHeight="1">
      <c r="B665" s="3"/>
      <c r="C665" s="3"/>
      <c r="D665" s="3"/>
      <c r="E665" s="3"/>
      <c r="F665" s="3"/>
    </row>
    <row r="666" spans="2:6" s="4" customFormat="1" ht="20.100000000000001" customHeight="1">
      <c r="B666" s="3"/>
      <c r="C666" s="3"/>
      <c r="D666" s="3"/>
      <c r="E666" s="3"/>
      <c r="F666" s="3"/>
    </row>
    <row r="667" spans="2:6" s="4" customFormat="1" ht="20.100000000000001" customHeight="1">
      <c r="B667" s="3"/>
      <c r="C667" s="3"/>
      <c r="D667" s="3"/>
      <c r="E667" s="3"/>
      <c r="F667" s="3"/>
    </row>
    <row r="668" spans="2:6" s="4" customFormat="1" ht="20.100000000000001" customHeight="1">
      <c r="B668" s="3"/>
      <c r="C668" s="3"/>
      <c r="D668" s="3"/>
      <c r="E668" s="3"/>
      <c r="F668" s="3"/>
    </row>
    <row r="669" spans="2:6" s="4" customFormat="1" ht="20.100000000000001" customHeight="1">
      <c r="B669" s="3"/>
      <c r="C669" s="3"/>
      <c r="D669" s="3"/>
      <c r="E669" s="3"/>
      <c r="F669" s="3"/>
    </row>
    <row r="670" spans="2:6" s="4" customFormat="1" ht="20.100000000000001" customHeight="1">
      <c r="B670" s="3"/>
      <c r="C670" s="3"/>
      <c r="D670" s="3"/>
      <c r="E670" s="3"/>
      <c r="F670" s="3"/>
    </row>
    <row r="671" spans="2:6" s="4" customFormat="1" ht="20.100000000000001" customHeight="1">
      <c r="B671" s="3"/>
      <c r="C671" s="3"/>
      <c r="D671" s="3"/>
      <c r="E671" s="3"/>
      <c r="F671" s="3"/>
    </row>
    <row r="672" spans="2:6" s="4" customFormat="1" ht="20.100000000000001" customHeight="1">
      <c r="B672" s="3"/>
      <c r="C672" s="3"/>
      <c r="D672" s="3"/>
      <c r="E672" s="3"/>
      <c r="F672" s="3"/>
    </row>
    <row r="673" spans="2:6" s="4" customFormat="1" ht="20.100000000000001" customHeight="1">
      <c r="B673" s="3"/>
      <c r="C673" s="3"/>
      <c r="D673" s="3"/>
      <c r="E673" s="3"/>
      <c r="F673" s="3"/>
    </row>
    <row r="674" spans="2:6" s="4" customFormat="1" ht="20.100000000000001" customHeight="1">
      <c r="B674" s="3"/>
      <c r="C674" s="3"/>
      <c r="D674" s="3"/>
      <c r="E674" s="3"/>
      <c r="F674" s="3"/>
    </row>
    <row r="675" spans="2:6" s="4" customFormat="1" ht="20.100000000000001" customHeight="1">
      <c r="B675" s="3"/>
      <c r="C675" s="3"/>
      <c r="D675" s="3"/>
      <c r="E675" s="3"/>
      <c r="F675" s="3"/>
    </row>
    <row r="676" spans="2:6" s="4" customFormat="1" ht="20.100000000000001" customHeight="1">
      <c r="B676" s="3"/>
      <c r="C676" s="3"/>
      <c r="D676" s="3"/>
      <c r="E676" s="3"/>
      <c r="F676" s="3"/>
    </row>
    <row r="677" spans="2:6" s="4" customFormat="1" ht="20.100000000000001" customHeight="1">
      <c r="B677" s="3"/>
      <c r="C677" s="3"/>
      <c r="D677" s="3"/>
      <c r="E677" s="3"/>
      <c r="F677" s="3"/>
    </row>
    <row r="678" spans="2:6" s="4" customFormat="1" ht="20.100000000000001" customHeight="1">
      <c r="B678" s="3"/>
      <c r="C678" s="3"/>
      <c r="D678" s="3"/>
      <c r="E678" s="3"/>
      <c r="F678" s="3"/>
    </row>
    <row r="679" spans="2:6" s="4" customFormat="1" ht="20.100000000000001" customHeight="1">
      <c r="B679" s="3"/>
      <c r="C679" s="3"/>
      <c r="D679" s="3"/>
      <c r="E679" s="3"/>
      <c r="F679" s="3"/>
    </row>
    <row r="680" spans="2:6" s="4" customFormat="1" ht="20.100000000000001" customHeight="1">
      <c r="B680" s="3"/>
      <c r="C680" s="3"/>
      <c r="D680" s="3"/>
      <c r="E680" s="3"/>
      <c r="F680" s="3"/>
    </row>
    <row r="681" spans="2:6" s="4" customFormat="1" ht="20.100000000000001" customHeight="1">
      <c r="B681" s="3"/>
      <c r="C681" s="3"/>
      <c r="D681" s="3"/>
      <c r="E681" s="3"/>
      <c r="F681" s="3"/>
    </row>
    <row r="682" spans="2:6" s="4" customFormat="1" ht="20.100000000000001" customHeight="1">
      <c r="B682" s="3"/>
      <c r="C682" s="3"/>
      <c r="D682" s="3"/>
      <c r="E682" s="3"/>
      <c r="F682" s="3"/>
    </row>
    <row r="683" spans="2:6" s="4" customFormat="1" ht="20.100000000000001" customHeight="1">
      <c r="B683" s="3"/>
      <c r="C683" s="3"/>
      <c r="D683" s="3"/>
      <c r="E683" s="3"/>
      <c r="F683" s="3"/>
    </row>
    <row r="684" spans="2:6" s="4" customFormat="1" ht="20.100000000000001" customHeight="1">
      <c r="B684" s="3"/>
      <c r="C684" s="3"/>
      <c r="D684" s="3"/>
      <c r="E684" s="3"/>
      <c r="F684" s="3"/>
    </row>
    <row r="685" spans="2:6" s="4" customFormat="1" ht="20.100000000000001" customHeight="1">
      <c r="B685" s="3"/>
      <c r="C685" s="3"/>
      <c r="D685" s="3"/>
      <c r="E685" s="3"/>
      <c r="F685" s="3"/>
    </row>
    <row r="686" spans="2:6" s="4" customFormat="1" ht="20.100000000000001" customHeight="1">
      <c r="B686" s="3"/>
      <c r="C686" s="3"/>
      <c r="D686" s="3"/>
      <c r="E686" s="3"/>
      <c r="F686" s="3"/>
    </row>
    <row r="687" spans="2:6" s="4" customFormat="1" ht="20.100000000000001" customHeight="1">
      <c r="B687" s="3"/>
      <c r="C687" s="3"/>
      <c r="D687" s="3"/>
      <c r="E687" s="3"/>
      <c r="F687" s="3"/>
    </row>
    <row r="688" spans="2:6" s="4" customFormat="1" ht="20.100000000000001" customHeight="1">
      <c r="B688" s="3"/>
      <c r="C688" s="3"/>
      <c r="D688" s="3"/>
      <c r="E688" s="3"/>
      <c r="F688" s="3"/>
    </row>
    <row r="689" spans="2:6" s="4" customFormat="1" ht="20.100000000000001" customHeight="1">
      <c r="B689" s="3"/>
      <c r="C689" s="3"/>
      <c r="D689" s="3"/>
      <c r="E689" s="3"/>
      <c r="F689" s="3"/>
    </row>
    <row r="690" spans="2:6" s="4" customFormat="1" ht="20.100000000000001" customHeight="1">
      <c r="B690" s="3"/>
      <c r="C690" s="3"/>
      <c r="D690" s="3"/>
      <c r="E690" s="3"/>
      <c r="F690" s="3"/>
    </row>
    <row r="691" spans="2:6" s="4" customFormat="1" ht="20.100000000000001" customHeight="1">
      <c r="B691" s="3"/>
      <c r="C691" s="3"/>
      <c r="D691" s="3"/>
      <c r="E691" s="3"/>
      <c r="F691" s="3"/>
    </row>
    <row r="692" spans="2:6" s="4" customFormat="1" ht="20.100000000000001" customHeight="1">
      <c r="B692" s="3"/>
      <c r="C692" s="3"/>
      <c r="D692" s="3"/>
      <c r="E692" s="3"/>
      <c r="F692" s="3"/>
    </row>
    <row r="693" spans="2:6" s="4" customFormat="1" ht="20.100000000000001" customHeight="1">
      <c r="B693" s="3"/>
      <c r="C693" s="3"/>
      <c r="D693" s="3"/>
      <c r="E693" s="3"/>
      <c r="F693" s="3"/>
    </row>
    <row r="694" spans="2:6" s="4" customFormat="1" ht="20.100000000000001" customHeight="1">
      <c r="B694" s="3"/>
      <c r="C694" s="3"/>
      <c r="D694" s="3"/>
      <c r="E694" s="3"/>
      <c r="F694" s="3"/>
    </row>
    <row r="695" spans="2:6" s="4" customFormat="1" ht="20.100000000000001" customHeight="1">
      <c r="B695" s="3"/>
      <c r="C695" s="3"/>
      <c r="D695" s="3"/>
      <c r="E695" s="3"/>
      <c r="F695" s="3"/>
    </row>
    <row r="696" spans="2:6" s="4" customFormat="1" ht="20.100000000000001" customHeight="1">
      <c r="B696" s="3"/>
      <c r="C696" s="3"/>
      <c r="D696" s="3"/>
      <c r="E696" s="3"/>
      <c r="F696" s="3"/>
    </row>
    <row r="697" spans="2:6" s="4" customFormat="1" ht="20.100000000000001" customHeight="1">
      <c r="B697" s="3"/>
      <c r="C697" s="3"/>
      <c r="D697" s="3"/>
      <c r="E697" s="3"/>
      <c r="F697" s="3"/>
    </row>
    <row r="698" spans="2:6" s="4" customFormat="1" ht="20.100000000000001" customHeight="1">
      <c r="B698" s="3"/>
      <c r="C698" s="3"/>
      <c r="D698" s="3"/>
      <c r="E698" s="3"/>
      <c r="F698" s="3"/>
    </row>
    <row r="699" spans="2:6" s="4" customFormat="1" ht="20.100000000000001" customHeight="1">
      <c r="B699" s="3"/>
      <c r="C699" s="3"/>
      <c r="D699" s="3"/>
      <c r="E699" s="3"/>
      <c r="F699" s="3"/>
    </row>
    <row r="700" spans="2:6" s="4" customFormat="1" ht="20.100000000000001" customHeight="1">
      <c r="B700" s="3"/>
      <c r="C700" s="3"/>
      <c r="D700" s="3"/>
      <c r="E700" s="3"/>
      <c r="F700" s="3"/>
    </row>
    <row r="701" spans="2:6" s="4" customFormat="1" ht="20.100000000000001" customHeight="1">
      <c r="B701" s="3"/>
      <c r="C701" s="3"/>
      <c r="D701" s="3"/>
      <c r="E701" s="3"/>
      <c r="F701" s="3"/>
    </row>
    <row r="702" spans="2:6" s="4" customFormat="1" ht="20.100000000000001" customHeight="1">
      <c r="B702" s="3"/>
      <c r="C702" s="3"/>
      <c r="D702" s="3"/>
      <c r="E702" s="3"/>
      <c r="F702" s="3"/>
    </row>
    <row r="703" spans="2:6" s="4" customFormat="1" ht="20.100000000000001" customHeight="1">
      <c r="B703" s="3"/>
      <c r="C703" s="3"/>
      <c r="D703" s="3"/>
      <c r="E703" s="3"/>
      <c r="F703" s="3"/>
    </row>
    <row r="704" spans="2:6" s="4" customFormat="1" ht="20.100000000000001" customHeight="1">
      <c r="B704" s="3"/>
      <c r="C704" s="3"/>
      <c r="D704" s="3"/>
      <c r="E704" s="3"/>
      <c r="F704" s="3"/>
    </row>
    <row r="705" spans="2:6" s="4" customFormat="1" ht="20.100000000000001" customHeight="1">
      <c r="B705" s="3"/>
      <c r="C705" s="3"/>
      <c r="D705" s="3"/>
      <c r="E705" s="3"/>
      <c r="F705" s="3"/>
    </row>
    <row r="706" spans="2:6" s="4" customFormat="1" ht="20.100000000000001" customHeight="1">
      <c r="B706" s="3"/>
      <c r="C706" s="3"/>
      <c r="D706" s="3"/>
      <c r="E706" s="3"/>
      <c r="F706" s="3"/>
    </row>
    <row r="707" spans="2:6" s="4" customFormat="1" ht="20.100000000000001" customHeight="1">
      <c r="B707" s="3"/>
      <c r="C707" s="3"/>
      <c r="D707" s="3"/>
      <c r="E707" s="3"/>
      <c r="F707" s="3"/>
    </row>
    <row r="708" spans="2:6" s="4" customFormat="1" ht="20.100000000000001" customHeight="1">
      <c r="B708" s="3"/>
      <c r="C708" s="3"/>
      <c r="D708" s="3"/>
      <c r="E708" s="3"/>
      <c r="F708" s="3"/>
    </row>
    <row r="709" spans="2:6" s="4" customFormat="1" ht="20.100000000000001" customHeight="1">
      <c r="B709" s="3"/>
      <c r="C709" s="3"/>
      <c r="D709" s="3"/>
      <c r="E709" s="3"/>
      <c r="F709" s="3"/>
    </row>
    <row r="710" spans="2:6" s="4" customFormat="1" ht="20.100000000000001" customHeight="1">
      <c r="B710" s="3"/>
      <c r="C710" s="3"/>
      <c r="D710" s="3"/>
      <c r="E710" s="3"/>
      <c r="F710" s="3"/>
    </row>
    <row r="711" spans="2:6" s="4" customFormat="1" ht="20.100000000000001" customHeight="1">
      <c r="B711" s="3"/>
      <c r="C711" s="3"/>
      <c r="D711" s="3"/>
      <c r="E711" s="3"/>
      <c r="F711" s="3"/>
    </row>
    <row r="712" spans="2:6" s="4" customFormat="1" ht="20.100000000000001" customHeight="1">
      <c r="B712" s="3"/>
      <c r="C712" s="3"/>
      <c r="D712" s="3"/>
      <c r="E712" s="3"/>
      <c r="F712" s="3"/>
    </row>
    <row r="713" spans="2:6" s="4" customFormat="1" ht="20.100000000000001" customHeight="1">
      <c r="B713" s="3"/>
      <c r="C713" s="3"/>
      <c r="D713" s="3"/>
      <c r="E713" s="3"/>
      <c r="F713" s="3"/>
    </row>
    <row r="714" spans="2:6" s="4" customFormat="1" ht="20.100000000000001" customHeight="1">
      <c r="B714" s="3"/>
      <c r="C714" s="3"/>
      <c r="D714" s="3"/>
      <c r="E714" s="3"/>
      <c r="F714" s="3"/>
    </row>
    <row r="715" spans="2:6" s="4" customFormat="1" ht="20.100000000000001" customHeight="1">
      <c r="B715" s="3"/>
      <c r="C715" s="3"/>
      <c r="D715" s="3"/>
      <c r="E715" s="3"/>
      <c r="F715" s="3"/>
    </row>
    <row r="716" spans="2:6" s="4" customFormat="1" ht="20.100000000000001" customHeight="1">
      <c r="B716" s="3"/>
      <c r="C716" s="3"/>
      <c r="D716" s="3"/>
      <c r="E716" s="3"/>
      <c r="F716" s="3"/>
    </row>
    <row r="717" spans="2:6" s="4" customFormat="1" ht="20.100000000000001" customHeight="1">
      <c r="B717" s="3"/>
      <c r="C717" s="3"/>
      <c r="D717" s="3"/>
      <c r="E717" s="3"/>
      <c r="F717" s="3"/>
    </row>
    <row r="718" spans="2:6" s="4" customFormat="1" ht="20.100000000000001" customHeight="1">
      <c r="B718" s="3"/>
      <c r="C718" s="3"/>
      <c r="D718" s="3"/>
      <c r="E718" s="3"/>
      <c r="F718" s="3"/>
    </row>
    <row r="719" spans="2:6" s="4" customFormat="1" ht="20.100000000000001" customHeight="1">
      <c r="B719" s="3"/>
      <c r="C719" s="3"/>
      <c r="D719" s="3"/>
      <c r="E719" s="3"/>
      <c r="F719" s="3"/>
    </row>
    <row r="720" spans="2:6" s="4" customFormat="1" ht="20.100000000000001" customHeight="1">
      <c r="B720" s="3"/>
      <c r="C720" s="3"/>
      <c r="D720" s="3"/>
      <c r="E720" s="3"/>
      <c r="F720" s="3"/>
    </row>
    <row r="721" spans="2:6" s="4" customFormat="1" ht="20.100000000000001" customHeight="1">
      <c r="B721" s="3"/>
      <c r="C721" s="3"/>
      <c r="D721" s="3"/>
      <c r="E721" s="3"/>
      <c r="F721" s="3"/>
    </row>
    <row r="722" spans="2:6" s="4" customFormat="1" ht="20.100000000000001" customHeight="1">
      <c r="B722" s="3"/>
      <c r="C722" s="3"/>
      <c r="D722" s="3"/>
      <c r="E722" s="3"/>
      <c r="F722" s="3"/>
    </row>
    <row r="723" spans="2:6" s="4" customFormat="1" ht="20.100000000000001" customHeight="1">
      <c r="B723" s="3"/>
      <c r="C723" s="3"/>
      <c r="D723" s="3"/>
      <c r="E723" s="3"/>
      <c r="F723" s="3"/>
    </row>
    <row r="724" spans="2:6" s="4" customFormat="1" ht="20.100000000000001" customHeight="1">
      <c r="B724" s="3"/>
      <c r="C724" s="3"/>
      <c r="D724" s="3"/>
      <c r="E724" s="3"/>
      <c r="F724" s="3"/>
    </row>
    <row r="725" spans="2:6" s="4" customFormat="1" ht="20.100000000000001" customHeight="1">
      <c r="B725" s="3"/>
      <c r="C725" s="3"/>
      <c r="D725" s="3"/>
      <c r="E725" s="3"/>
      <c r="F725" s="3"/>
    </row>
    <row r="726" spans="2:6" s="4" customFormat="1" ht="20.100000000000001" customHeight="1">
      <c r="B726" s="3"/>
      <c r="C726" s="3"/>
      <c r="D726" s="3"/>
      <c r="E726" s="3"/>
      <c r="F726" s="3"/>
    </row>
    <row r="727" spans="2:6" s="4" customFormat="1" ht="20.100000000000001" customHeight="1">
      <c r="B727" s="3"/>
      <c r="C727" s="3"/>
      <c r="D727" s="3"/>
      <c r="E727" s="3"/>
      <c r="F727" s="3"/>
    </row>
    <row r="728" spans="2:6" s="4" customFormat="1" ht="20.100000000000001" customHeight="1">
      <c r="B728" s="3"/>
      <c r="C728" s="3"/>
      <c r="D728" s="3"/>
      <c r="E728" s="3"/>
      <c r="F728" s="3"/>
    </row>
    <row r="729" spans="2:6" s="4" customFormat="1" ht="20.100000000000001" customHeight="1">
      <c r="B729" s="3"/>
      <c r="C729" s="3"/>
      <c r="D729" s="3"/>
      <c r="E729" s="3"/>
      <c r="F729" s="3"/>
    </row>
    <row r="730" spans="2:6" s="4" customFormat="1" ht="20.100000000000001" customHeight="1">
      <c r="B730" s="3"/>
      <c r="C730" s="3"/>
      <c r="D730" s="3"/>
      <c r="E730" s="3"/>
      <c r="F730" s="3"/>
    </row>
    <row r="731" spans="2:6" s="4" customFormat="1" ht="20.100000000000001" customHeight="1">
      <c r="B731" s="3"/>
      <c r="C731" s="3"/>
      <c r="D731" s="3"/>
      <c r="E731" s="3"/>
      <c r="F731" s="3"/>
    </row>
    <row r="732" spans="2:6" s="4" customFormat="1" ht="20.100000000000001" customHeight="1">
      <c r="B732" s="3"/>
      <c r="C732" s="3"/>
      <c r="D732" s="3"/>
      <c r="E732" s="3"/>
      <c r="F732" s="3"/>
    </row>
    <row r="733" spans="2:6" s="4" customFormat="1" ht="20.100000000000001" customHeight="1">
      <c r="B733" s="3"/>
      <c r="C733" s="3"/>
      <c r="D733" s="3"/>
      <c r="E733" s="3"/>
      <c r="F733" s="3"/>
    </row>
    <row r="734" spans="2:6" s="4" customFormat="1" ht="20.100000000000001" customHeight="1">
      <c r="B734" s="3"/>
      <c r="C734" s="3"/>
      <c r="D734" s="3"/>
      <c r="E734" s="3"/>
      <c r="F734" s="3"/>
    </row>
    <row r="735" spans="2:6" s="4" customFormat="1" ht="20.100000000000001" customHeight="1">
      <c r="B735" s="3"/>
      <c r="C735" s="3"/>
      <c r="D735" s="3"/>
      <c r="E735" s="3"/>
      <c r="F735" s="3"/>
    </row>
    <row r="736" spans="2:6" s="4" customFormat="1" ht="20.100000000000001" customHeight="1">
      <c r="B736" s="3"/>
      <c r="C736" s="3"/>
      <c r="D736" s="3"/>
      <c r="E736" s="3"/>
      <c r="F736" s="3"/>
    </row>
    <row r="737" spans="2:6" s="4" customFormat="1" ht="20.100000000000001" customHeight="1">
      <c r="B737" s="3"/>
      <c r="C737" s="3"/>
      <c r="D737" s="3"/>
      <c r="E737" s="3"/>
      <c r="F737" s="3"/>
    </row>
    <row r="738" spans="2:6" s="4" customFormat="1" ht="20.100000000000001" customHeight="1">
      <c r="B738" s="3"/>
      <c r="C738" s="3"/>
      <c r="D738" s="3"/>
      <c r="E738" s="3"/>
      <c r="F738" s="3"/>
    </row>
    <row r="739" spans="2:6" s="4" customFormat="1" ht="20.100000000000001" customHeight="1">
      <c r="B739" s="3"/>
      <c r="C739" s="3"/>
      <c r="D739" s="3"/>
      <c r="E739" s="3"/>
      <c r="F739" s="3"/>
    </row>
    <row r="740" spans="2:6" s="4" customFormat="1" ht="20.100000000000001" customHeight="1">
      <c r="B740" s="3"/>
      <c r="C740" s="3"/>
      <c r="D740" s="3"/>
      <c r="E740" s="3"/>
      <c r="F740" s="3"/>
    </row>
    <row r="741" spans="2:6" s="4" customFormat="1" ht="20.100000000000001" customHeight="1">
      <c r="B741" s="3"/>
      <c r="C741" s="3"/>
      <c r="D741" s="3"/>
      <c r="E741" s="3"/>
      <c r="F741" s="3"/>
    </row>
    <row r="742" spans="2:6" s="4" customFormat="1" ht="20.100000000000001" customHeight="1">
      <c r="B742" s="3"/>
      <c r="C742" s="3"/>
      <c r="D742" s="3"/>
      <c r="E742" s="3"/>
      <c r="F742" s="3"/>
    </row>
    <row r="743" spans="2:6" s="4" customFormat="1" ht="20.100000000000001" customHeight="1">
      <c r="B743" s="3"/>
      <c r="C743" s="3"/>
      <c r="D743" s="3"/>
      <c r="E743" s="3"/>
      <c r="F743" s="3"/>
    </row>
    <row r="744" spans="2:6" s="4" customFormat="1" ht="20.100000000000001" customHeight="1">
      <c r="B744" s="3"/>
      <c r="C744" s="3"/>
      <c r="D744" s="3"/>
      <c r="E744" s="3"/>
      <c r="F744" s="3"/>
    </row>
    <row r="745" spans="2:6" s="4" customFormat="1" ht="20.100000000000001" customHeight="1">
      <c r="B745" s="3"/>
      <c r="C745" s="3"/>
      <c r="D745" s="3"/>
      <c r="E745" s="3"/>
      <c r="F745" s="3"/>
    </row>
    <row r="746" spans="2:6" s="4" customFormat="1" ht="20.100000000000001" customHeight="1">
      <c r="B746" s="3"/>
      <c r="C746" s="3"/>
      <c r="D746" s="3"/>
      <c r="E746" s="3"/>
      <c r="F746" s="3"/>
    </row>
    <row r="747" spans="2:6" s="4" customFormat="1" ht="20.100000000000001" customHeight="1">
      <c r="B747" s="3"/>
      <c r="C747" s="3"/>
      <c r="D747" s="3"/>
      <c r="E747" s="3"/>
      <c r="F747" s="3"/>
    </row>
    <row r="748" spans="2:6" s="4" customFormat="1" ht="20.100000000000001" customHeight="1">
      <c r="B748" s="3"/>
      <c r="C748" s="3"/>
      <c r="D748" s="3"/>
      <c r="E748" s="3"/>
      <c r="F748" s="3"/>
    </row>
    <row r="749" spans="2:6" s="4" customFormat="1" ht="20.100000000000001" customHeight="1">
      <c r="B749" s="3"/>
      <c r="C749" s="3"/>
      <c r="D749" s="3"/>
      <c r="E749" s="3"/>
      <c r="F749" s="3"/>
    </row>
    <row r="750" spans="2:6" s="4" customFormat="1" ht="20.100000000000001" customHeight="1">
      <c r="B750" s="3"/>
      <c r="C750" s="3"/>
      <c r="D750" s="3"/>
      <c r="E750" s="3"/>
      <c r="F750" s="3"/>
    </row>
    <row r="751" spans="2:6" s="4" customFormat="1" ht="20.100000000000001" customHeight="1">
      <c r="B751" s="3"/>
      <c r="C751" s="3"/>
      <c r="D751" s="3"/>
      <c r="E751" s="3"/>
      <c r="F751" s="3"/>
    </row>
    <row r="752" spans="2:6" s="4" customFormat="1" ht="20.100000000000001" customHeight="1">
      <c r="B752" s="3"/>
      <c r="C752" s="3"/>
      <c r="D752" s="3"/>
      <c r="E752" s="3"/>
      <c r="F752" s="3"/>
    </row>
    <row r="753" spans="2:6" s="4" customFormat="1" ht="20.100000000000001" customHeight="1">
      <c r="B753" s="3"/>
      <c r="C753" s="3"/>
      <c r="D753" s="3"/>
      <c r="E753" s="3"/>
      <c r="F753" s="3"/>
    </row>
    <row r="754" spans="2:6" s="4" customFormat="1" ht="20.100000000000001" customHeight="1">
      <c r="B754" s="3"/>
      <c r="C754" s="3"/>
      <c r="D754" s="3"/>
      <c r="E754" s="3"/>
      <c r="F754" s="3"/>
    </row>
    <row r="755" spans="2:6" s="4" customFormat="1" ht="20.100000000000001" customHeight="1">
      <c r="B755" s="3"/>
      <c r="C755" s="3"/>
      <c r="D755" s="3"/>
      <c r="E755" s="3"/>
      <c r="F755" s="3"/>
    </row>
    <row r="756" spans="2:6" s="4" customFormat="1" ht="20.100000000000001" customHeight="1">
      <c r="B756" s="3"/>
      <c r="C756" s="3"/>
      <c r="D756" s="3"/>
      <c r="E756" s="3"/>
      <c r="F756" s="3"/>
    </row>
    <row r="757" spans="2:6" s="4" customFormat="1" ht="20.100000000000001" customHeight="1">
      <c r="B757" s="3"/>
      <c r="C757" s="3"/>
      <c r="D757" s="3"/>
      <c r="E757" s="3"/>
      <c r="F757" s="3"/>
    </row>
    <row r="758" spans="2:6" s="4" customFormat="1" ht="20.100000000000001" customHeight="1">
      <c r="B758" s="3"/>
      <c r="C758" s="3"/>
      <c r="D758" s="3"/>
      <c r="E758" s="3"/>
      <c r="F758" s="3"/>
    </row>
    <row r="759" spans="2:6" s="4" customFormat="1" ht="20.100000000000001" customHeight="1">
      <c r="B759" s="3"/>
      <c r="C759" s="3"/>
      <c r="D759" s="3"/>
      <c r="E759" s="3"/>
      <c r="F759" s="3"/>
    </row>
    <row r="760" spans="2:6" s="4" customFormat="1" ht="20.100000000000001" customHeight="1">
      <c r="B760" s="3"/>
      <c r="C760" s="3"/>
      <c r="D760" s="3"/>
      <c r="E760" s="3"/>
      <c r="F760" s="3"/>
    </row>
    <row r="761" spans="2:6" s="4" customFormat="1" ht="20.100000000000001" customHeight="1">
      <c r="B761" s="3"/>
      <c r="C761" s="3"/>
      <c r="D761" s="3"/>
      <c r="E761" s="3"/>
      <c r="F761" s="3"/>
    </row>
    <row r="762" spans="2:6" s="4" customFormat="1" ht="20.100000000000001" customHeight="1">
      <c r="B762" s="3"/>
      <c r="C762" s="3"/>
      <c r="D762" s="3"/>
      <c r="E762" s="3"/>
      <c r="F762" s="3"/>
    </row>
    <row r="763" spans="2:6" s="4" customFormat="1" ht="20.100000000000001" customHeight="1">
      <c r="B763" s="3"/>
      <c r="C763" s="3"/>
      <c r="D763" s="3"/>
      <c r="E763" s="3"/>
      <c r="F763" s="3"/>
    </row>
    <row r="764" spans="2:6" s="4" customFormat="1" ht="20.100000000000001" customHeight="1">
      <c r="B764" s="3"/>
      <c r="C764" s="3"/>
      <c r="D764" s="3"/>
      <c r="E764" s="3"/>
      <c r="F764" s="3"/>
    </row>
    <row r="765" spans="2:6" s="4" customFormat="1" ht="20.100000000000001" customHeight="1">
      <c r="B765" s="3"/>
      <c r="C765" s="3"/>
      <c r="D765" s="3"/>
      <c r="E765" s="3"/>
      <c r="F765" s="3"/>
    </row>
    <row r="766" spans="2:6" s="4" customFormat="1" ht="20.100000000000001" customHeight="1">
      <c r="B766" s="3"/>
      <c r="C766" s="3"/>
      <c r="D766" s="3"/>
      <c r="E766" s="3"/>
      <c r="F766" s="3"/>
    </row>
    <row r="767" spans="2:6" s="4" customFormat="1" ht="20.100000000000001" customHeight="1">
      <c r="B767" s="3"/>
      <c r="C767" s="3"/>
      <c r="D767" s="3"/>
      <c r="E767" s="3"/>
      <c r="F767" s="3"/>
    </row>
    <row r="768" spans="2:6" s="4" customFormat="1" ht="20.100000000000001" customHeight="1">
      <c r="B768" s="3"/>
      <c r="C768" s="3"/>
      <c r="D768" s="3"/>
      <c r="E768" s="3"/>
      <c r="F768" s="3"/>
    </row>
    <row r="769" spans="2:6" s="4" customFormat="1" ht="20.100000000000001" customHeight="1">
      <c r="B769" s="3"/>
      <c r="C769" s="3"/>
      <c r="D769" s="3"/>
      <c r="E769" s="3"/>
      <c r="F769" s="3"/>
    </row>
    <row r="770" spans="2:6" s="4" customFormat="1" ht="20.100000000000001" customHeight="1">
      <c r="B770" s="3"/>
      <c r="C770" s="3"/>
      <c r="D770" s="3"/>
      <c r="E770" s="3"/>
      <c r="F770" s="3"/>
    </row>
    <row r="771" spans="2:6" s="4" customFormat="1" ht="20.100000000000001" customHeight="1">
      <c r="B771" s="3"/>
      <c r="C771" s="3"/>
      <c r="D771" s="3"/>
      <c r="E771" s="3"/>
      <c r="F771" s="3"/>
    </row>
    <row r="772" spans="2:6" s="4" customFormat="1" ht="20.100000000000001" customHeight="1">
      <c r="B772" s="3"/>
      <c r="C772" s="3"/>
      <c r="D772" s="3"/>
      <c r="E772" s="3"/>
      <c r="F772" s="3"/>
    </row>
    <row r="773" spans="2:6" s="4" customFormat="1" ht="20.100000000000001" customHeight="1">
      <c r="B773" s="3"/>
      <c r="C773" s="3"/>
      <c r="D773" s="3"/>
      <c r="E773" s="3"/>
      <c r="F773" s="3"/>
    </row>
    <row r="774" spans="2:6" s="4" customFormat="1" ht="20.100000000000001" customHeight="1">
      <c r="B774" s="3"/>
      <c r="C774" s="3"/>
      <c r="D774" s="3"/>
      <c r="E774" s="3"/>
      <c r="F774" s="3"/>
    </row>
    <row r="775" spans="2:6" s="4" customFormat="1" ht="20.100000000000001" customHeight="1">
      <c r="B775" s="3"/>
      <c r="C775" s="3"/>
      <c r="D775" s="3"/>
      <c r="E775" s="3"/>
      <c r="F775" s="3"/>
    </row>
    <row r="776" spans="2:6" s="4" customFormat="1" ht="20.100000000000001" customHeight="1">
      <c r="B776" s="3"/>
      <c r="C776" s="3"/>
      <c r="D776" s="3"/>
      <c r="E776" s="3"/>
      <c r="F776" s="3"/>
    </row>
    <row r="777" spans="2:6" s="4" customFormat="1" ht="20.100000000000001" customHeight="1">
      <c r="B777" s="3"/>
      <c r="C777" s="3"/>
      <c r="D777" s="3"/>
      <c r="E777" s="3"/>
      <c r="F777" s="3"/>
    </row>
    <row r="778" spans="2:6" s="4" customFormat="1" ht="20.100000000000001" customHeight="1">
      <c r="B778" s="3"/>
      <c r="C778" s="3"/>
      <c r="D778" s="3"/>
      <c r="E778" s="3"/>
      <c r="F778" s="3"/>
    </row>
    <row r="779" spans="2:6" s="4" customFormat="1" ht="20.100000000000001" customHeight="1">
      <c r="B779" s="3"/>
      <c r="C779" s="3"/>
      <c r="D779" s="3"/>
      <c r="E779" s="3"/>
      <c r="F779" s="3"/>
    </row>
    <row r="780" spans="2:6" s="4" customFormat="1" ht="20.100000000000001" customHeight="1">
      <c r="B780" s="3"/>
      <c r="C780" s="3"/>
      <c r="D780" s="3"/>
      <c r="E780" s="3"/>
      <c r="F780" s="3"/>
    </row>
    <row r="781" spans="2:6" s="4" customFormat="1" ht="20.100000000000001" customHeight="1">
      <c r="B781" s="3"/>
      <c r="C781" s="3"/>
      <c r="D781" s="3"/>
      <c r="E781" s="3"/>
      <c r="F781" s="3"/>
    </row>
    <row r="782" spans="2:6" s="4" customFormat="1" ht="20.100000000000001" customHeight="1">
      <c r="B782" s="3"/>
      <c r="C782" s="3"/>
      <c r="D782" s="3"/>
      <c r="E782" s="3"/>
      <c r="F782" s="3"/>
    </row>
    <row r="783" spans="2:6" s="4" customFormat="1" ht="20.100000000000001" customHeight="1">
      <c r="B783" s="3"/>
      <c r="C783" s="3"/>
      <c r="D783" s="3"/>
      <c r="E783" s="3"/>
      <c r="F783" s="3"/>
    </row>
    <row r="784" spans="2:6" s="4" customFormat="1" ht="20.100000000000001" customHeight="1">
      <c r="B784" s="3"/>
      <c r="C784" s="3"/>
      <c r="D784" s="3"/>
      <c r="E784" s="3"/>
      <c r="F784" s="3"/>
    </row>
    <row r="785" spans="2:6" s="4" customFormat="1" ht="20.100000000000001" customHeight="1">
      <c r="B785" s="3"/>
      <c r="C785" s="3"/>
      <c r="D785" s="3"/>
      <c r="E785" s="3"/>
      <c r="F785" s="3"/>
    </row>
    <row r="786" spans="2:6" s="4" customFormat="1" ht="20.100000000000001" customHeight="1">
      <c r="B786" s="3"/>
      <c r="C786" s="3"/>
      <c r="D786" s="3"/>
      <c r="E786" s="3"/>
      <c r="F786" s="3"/>
    </row>
    <row r="787" spans="2:6" s="4" customFormat="1" ht="20.100000000000001" customHeight="1">
      <c r="B787" s="3"/>
      <c r="C787" s="3"/>
      <c r="D787" s="3"/>
      <c r="E787" s="3"/>
      <c r="F787" s="3"/>
    </row>
    <row r="788" spans="2:6" s="4" customFormat="1" ht="20.100000000000001" customHeight="1">
      <c r="B788" s="3"/>
      <c r="C788" s="3"/>
      <c r="D788" s="3"/>
      <c r="E788" s="3"/>
      <c r="F788" s="3"/>
    </row>
    <row r="789" spans="2:6" s="4" customFormat="1" ht="20.100000000000001" customHeight="1">
      <c r="B789" s="3"/>
      <c r="C789" s="3"/>
      <c r="D789" s="3"/>
      <c r="E789" s="3"/>
      <c r="F789" s="3"/>
    </row>
    <row r="790" spans="2:6" s="4" customFormat="1" ht="20.100000000000001" customHeight="1">
      <c r="B790" s="3"/>
      <c r="C790" s="3"/>
      <c r="D790" s="3"/>
      <c r="E790" s="3"/>
      <c r="F790" s="3"/>
    </row>
    <row r="791" spans="2:6" s="4" customFormat="1" ht="20.100000000000001" customHeight="1">
      <c r="B791" s="3"/>
      <c r="C791" s="3"/>
      <c r="D791" s="3"/>
      <c r="E791" s="3"/>
      <c r="F791" s="3"/>
    </row>
    <row r="792" spans="2:6" s="4" customFormat="1" ht="20.100000000000001" customHeight="1">
      <c r="B792" s="3"/>
      <c r="C792" s="3"/>
      <c r="D792" s="3"/>
      <c r="E792" s="3"/>
      <c r="F792" s="3"/>
    </row>
    <row r="793" spans="2:6" s="4" customFormat="1" ht="20.100000000000001" customHeight="1">
      <c r="B793" s="3"/>
      <c r="C793" s="3"/>
      <c r="D793" s="3"/>
      <c r="E793" s="3"/>
      <c r="F793" s="3"/>
    </row>
    <row r="794" spans="2:6" s="4" customFormat="1" ht="20.100000000000001" customHeight="1">
      <c r="B794" s="3"/>
      <c r="C794" s="3"/>
      <c r="D794" s="3"/>
      <c r="E794" s="3"/>
      <c r="F794" s="3"/>
    </row>
    <row r="795" spans="2:6" s="4" customFormat="1" ht="20.100000000000001" customHeight="1">
      <c r="B795" s="3"/>
      <c r="C795" s="3"/>
      <c r="D795" s="3"/>
      <c r="E795" s="3"/>
      <c r="F795" s="3"/>
    </row>
    <row r="796" spans="2:6" s="4" customFormat="1" ht="20.100000000000001" customHeight="1">
      <c r="B796" s="3"/>
      <c r="C796" s="3"/>
      <c r="D796" s="3"/>
      <c r="E796" s="3"/>
      <c r="F796" s="3"/>
    </row>
    <row r="797" spans="2:6" s="4" customFormat="1" ht="20.100000000000001" customHeight="1">
      <c r="B797" s="3"/>
      <c r="C797" s="3"/>
      <c r="D797" s="3"/>
      <c r="E797" s="3"/>
      <c r="F797" s="3"/>
    </row>
    <row r="798" spans="2:6" s="4" customFormat="1" ht="20.100000000000001" customHeight="1">
      <c r="B798" s="3"/>
      <c r="C798" s="3"/>
      <c r="D798" s="3"/>
      <c r="E798" s="3"/>
      <c r="F798" s="3"/>
    </row>
    <row r="799" spans="2:6" s="4" customFormat="1" ht="20.100000000000001" customHeight="1">
      <c r="B799" s="3"/>
      <c r="C799" s="3"/>
      <c r="D799" s="3"/>
      <c r="E799" s="3"/>
      <c r="F799" s="3"/>
    </row>
    <row r="800" spans="2:6" s="4" customFormat="1" ht="20.100000000000001" customHeight="1">
      <c r="B800" s="3"/>
      <c r="C800" s="3"/>
      <c r="D800" s="3"/>
      <c r="E800" s="3"/>
      <c r="F800" s="3"/>
    </row>
    <row r="801" spans="2:6" s="4" customFormat="1" ht="20.100000000000001" customHeight="1">
      <c r="B801" s="3"/>
      <c r="C801" s="3"/>
      <c r="D801" s="3"/>
      <c r="E801" s="3"/>
      <c r="F801" s="3"/>
    </row>
    <row r="802" spans="2:6" s="4" customFormat="1" ht="20.100000000000001" customHeight="1">
      <c r="B802" s="3"/>
      <c r="C802" s="3"/>
      <c r="D802" s="3"/>
      <c r="E802" s="3"/>
      <c r="F802" s="3"/>
    </row>
    <row r="803" spans="2:6" s="4" customFormat="1" ht="20.100000000000001" customHeight="1">
      <c r="B803" s="3"/>
      <c r="C803" s="3"/>
      <c r="D803" s="3"/>
      <c r="E803" s="3"/>
      <c r="F803" s="3"/>
    </row>
    <row r="804" spans="2:6" s="4" customFormat="1" ht="20.100000000000001" customHeight="1">
      <c r="B804" s="3"/>
      <c r="C804" s="3"/>
      <c r="D804" s="3"/>
      <c r="E804" s="3"/>
      <c r="F804" s="3"/>
    </row>
    <row r="805" spans="2:6" s="4" customFormat="1" ht="20.100000000000001" customHeight="1">
      <c r="B805" s="3"/>
      <c r="C805" s="3"/>
      <c r="D805" s="3"/>
      <c r="E805" s="3"/>
      <c r="F805" s="3"/>
    </row>
    <row r="806" spans="2:6" s="4" customFormat="1" ht="20.100000000000001" customHeight="1">
      <c r="B806" s="3"/>
      <c r="C806" s="3"/>
      <c r="D806" s="3"/>
      <c r="E806" s="3"/>
      <c r="F806" s="3"/>
    </row>
    <row r="807" spans="2:6" s="4" customFormat="1" ht="20.100000000000001" customHeight="1">
      <c r="B807" s="3"/>
      <c r="C807" s="3"/>
      <c r="D807" s="3"/>
      <c r="E807" s="3"/>
      <c r="F807" s="3"/>
    </row>
    <row r="808" spans="2:6" s="4" customFormat="1" ht="20.100000000000001" customHeight="1">
      <c r="B808" s="3"/>
      <c r="C808" s="3"/>
      <c r="D808" s="3"/>
      <c r="E808" s="3"/>
      <c r="F808" s="3"/>
    </row>
    <row r="809" spans="2:6" s="4" customFormat="1" ht="20.100000000000001" customHeight="1">
      <c r="B809" s="3"/>
      <c r="C809" s="3"/>
      <c r="D809" s="3"/>
      <c r="E809" s="3"/>
      <c r="F809" s="3"/>
    </row>
    <row r="810" spans="2:6" s="4" customFormat="1" ht="20.100000000000001" customHeight="1">
      <c r="B810" s="3"/>
      <c r="C810" s="3"/>
      <c r="D810" s="3"/>
      <c r="E810" s="3"/>
      <c r="F810" s="3"/>
    </row>
    <row r="811" spans="2:6" s="4" customFormat="1" ht="20.100000000000001" customHeight="1">
      <c r="B811" s="3"/>
      <c r="C811" s="3"/>
      <c r="D811" s="3"/>
      <c r="E811" s="3"/>
      <c r="F811" s="3"/>
    </row>
    <row r="812" spans="2:6" s="4" customFormat="1" ht="20.100000000000001" customHeight="1">
      <c r="B812" s="3"/>
      <c r="C812" s="3"/>
      <c r="D812" s="3"/>
      <c r="E812" s="3"/>
      <c r="F812" s="3"/>
    </row>
    <row r="813" spans="2:6" s="4" customFormat="1" ht="20.100000000000001" customHeight="1">
      <c r="B813" s="3"/>
      <c r="C813" s="3"/>
      <c r="D813" s="3"/>
      <c r="E813" s="3"/>
      <c r="F813" s="3"/>
    </row>
    <row r="814" spans="2:6" s="4" customFormat="1" ht="20.100000000000001" customHeight="1">
      <c r="B814" s="3"/>
      <c r="C814" s="3"/>
      <c r="D814" s="3"/>
      <c r="E814" s="3"/>
      <c r="F814" s="3"/>
    </row>
    <row r="815" spans="2:6" s="4" customFormat="1" ht="20.100000000000001" customHeight="1">
      <c r="B815" s="3"/>
      <c r="C815" s="3"/>
      <c r="D815" s="3"/>
      <c r="E815" s="3"/>
      <c r="F815" s="3"/>
    </row>
    <row r="816" spans="2:6" s="4" customFormat="1" ht="20.100000000000001" customHeight="1">
      <c r="B816" s="3"/>
      <c r="C816" s="3"/>
      <c r="D816" s="3"/>
      <c r="E816" s="3"/>
      <c r="F816" s="3"/>
    </row>
    <row r="817" spans="2:6" s="4" customFormat="1" ht="20.100000000000001" customHeight="1">
      <c r="B817" s="3"/>
      <c r="C817" s="3"/>
      <c r="D817" s="3"/>
      <c r="E817" s="3"/>
      <c r="F817" s="3"/>
    </row>
    <row r="818" spans="2:6" s="4" customFormat="1" ht="20.100000000000001" customHeight="1">
      <c r="B818" s="3"/>
      <c r="C818" s="3"/>
      <c r="D818" s="3"/>
      <c r="E818" s="3"/>
      <c r="F818" s="3"/>
    </row>
    <row r="819" spans="2:6" s="4" customFormat="1" ht="20.100000000000001" customHeight="1">
      <c r="B819" s="3"/>
      <c r="C819" s="3"/>
      <c r="D819" s="3"/>
      <c r="E819" s="3"/>
      <c r="F819" s="3"/>
    </row>
    <row r="820" spans="2:6" s="4" customFormat="1" ht="20.100000000000001" customHeight="1">
      <c r="B820" s="3"/>
      <c r="C820" s="3"/>
      <c r="D820" s="3"/>
      <c r="E820" s="3"/>
      <c r="F820" s="3"/>
    </row>
    <row r="821" spans="2:6" s="4" customFormat="1" ht="20.100000000000001" customHeight="1">
      <c r="B821" s="3"/>
      <c r="C821" s="3"/>
      <c r="D821" s="3"/>
      <c r="E821" s="3"/>
      <c r="F821" s="3"/>
    </row>
    <row r="822" spans="2:6" s="4" customFormat="1" ht="20.100000000000001" customHeight="1">
      <c r="B822" s="3"/>
      <c r="C822" s="3"/>
      <c r="D822" s="3"/>
      <c r="E822" s="3"/>
      <c r="F822" s="3"/>
    </row>
    <row r="823" spans="2:6" s="4" customFormat="1" ht="20.100000000000001" customHeight="1">
      <c r="B823" s="3"/>
      <c r="C823" s="3"/>
      <c r="D823" s="3"/>
      <c r="E823" s="3"/>
      <c r="F823" s="3"/>
    </row>
    <row r="824" spans="2:6" s="4" customFormat="1" ht="20.100000000000001" customHeight="1">
      <c r="B824" s="3"/>
      <c r="C824" s="3"/>
      <c r="D824" s="3"/>
      <c r="E824" s="3"/>
      <c r="F824" s="3"/>
    </row>
    <row r="825" spans="2:6" s="4" customFormat="1" ht="20.100000000000001" customHeight="1">
      <c r="B825" s="3"/>
      <c r="C825" s="3"/>
      <c r="D825" s="3"/>
      <c r="E825" s="3"/>
      <c r="F825" s="3"/>
    </row>
    <row r="826" spans="2:6" s="4" customFormat="1" ht="20.100000000000001" customHeight="1">
      <c r="B826" s="3"/>
      <c r="C826" s="3"/>
      <c r="D826" s="3"/>
      <c r="E826" s="3"/>
      <c r="F826" s="3"/>
    </row>
    <row r="827" spans="2:6" s="4" customFormat="1" ht="20.100000000000001" customHeight="1">
      <c r="B827" s="3"/>
      <c r="C827" s="3"/>
      <c r="D827" s="3"/>
      <c r="E827" s="3"/>
      <c r="F827" s="3"/>
    </row>
    <row r="828" spans="2:6" s="4" customFormat="1" ht="20.100000000000001" customHeight="1">
      <c r="B828" s="3"/>
      <c r="C828" s="3"/>
      <c r="D828" s="3"/>
      <c r="E828" s="3"/>
      <c r="F828" s="3"/>
    </row>
    <row r="829" spans="2:6" s="4" customFormat="1" ht="20.100000000000001" customHeight="1">
      <c r="B829" s="3"/>
      <c r="C829" s="3"/>
      <c r="D829" s="3"/>
      <c r="E829" s="3"/>
      <c r="F829" s="3"/>
    </row>
    <row r="830" spans="2:6" s="4" customFormat="1" ht="20.100000000000001" customHeight="1">
      <c r="B830" s="3"/>
      <c r="C830" s="3"/>
      <c r="D830" s="3"/>
      <c r="E830" s="3"/>
      <c r="F830" s="3"/>
    </row>
    <row r="831" spans="2:6" s="4" customFormat="1" ht="20.100000000000001" customHeight="1">
      <c r="B831" s="3"/>
      <c r="C831" s="3"/>
      <c r="D831" s="3"/>
      <c r="E831" s="3"/>
      <c r="F831" s="3"/>
    </row>
    <row r="832" spans="2:6" s="4" customFormat="1" ht="20.100000000000001" customHeight="1">
      <c r="B832" s="3"/>
      <c r="C832" s="3"/>
      <c r="D832" s="3"/>
      <c r="E832" s="3"/>
      <c r="F832" s="3"/>
    </row>
    <row r="833" spans="2:6" s="4" customFormat="1" ht="20.100000000000001" customHeight="1">
      <c r="B833" s="3"/>
      <c r="C833" s="3"/>
      <c r="D833" s="3"/>
      <c r="E833" s="3"/>
      <c r="F833" s="3"/>
    </row>
    <row r="834" spans="2:6" s="4" customFormat="1" ht="20.100000000000001" customHeight="1">
      <c r="B834" s="3"/>
      <c r="C834" s="3"/>
      <c r="D834" s="3"/>
      <c r="E834" s="3"/>
      <c r="F834" s="3"/>
    </row>
    <row r="835" spans="2:6" s="4" customFormat="1" ht="20.100000000000001" customHeight="1">
      <c r="B835" s="3"/>
      <c r="C835" s="3"/>
      <c r="D835" s="3"/>
      <c r="E835" s="3"/>
      <c r="F835" s="3"/>
    </row>
    <row r="836" spans="2:6" s="4" customFormat="1" ht="20.100000000000001" customHeight="1">
      <c r="B836" s="3"/>
      <c r="C836" s="3"/>
      <c r="D836" s="3"/>
      <c r="E836" s="3"/>
      <c r="F836" s="3"/>
    </row>
    <row r="837" spans="2:6" s="4" customFormat="1" ht="20.100000000000001" customHeight="1">
      <c r="B837" s="3"/>
      <c r="C837" s="3"/>
      <c r="D837" s="3"/>
      <c r="E837" s="3"/>
      <c r="F837" s="3"/>
    </row>
    <row r="838" spans="2:6" s="4" customFormat="1" ht="20.100000000000001" customHeight="1">
      <c r="B838" s="3"/>
      <c r="C838" s="3"/>
      <c r="D838" s="3"/>
      <c r="E838" s="3"/>
      <c r="F838" s="3"/>
    </row>
    <row r="839" spans="2:6" s="4" customFormat="1" ht="20.100000000000001" customHeight="1">
      <c r="B839" s="3"/>
      <c r="C839" s="3"/>
      <c r="D839" s="3"/>
      <c r="E839" s="3"/>
      <c r="F839" s="3"/>
    </row>
    <row r="840" spans="2:6" s="4" customFormat="1" ht="20.100000000000001" customHeight="1">
      <c r="B840" s="3"/>
      <c r="C840" s="3"/>
      <c r="D840" s="3"/>
      <c r="E840" s="3"/>
      <c r="F840" s="3"/>
    </row>
    <row r="841" spans="2:6" s="4" customFormat="1" ht="20.100000000000001" customHeight="1">
      <c r="B841" s="3"/>
      <c r="C841" s="3"/>
      <c r="D841" s="3"/>
      <c r="E841" s="3"/>
      <c r="F841" s="3"/>
    </row>
    <row r="842" spans="2:6" s="4" customFormat="1" ht="20.100000000000001" customHeight="1">
      <c r="B842" s="3"/>
      <c r="C842" s="3"/>
      <c r="D842" s="3"/>
      <c r="E842" s="3"/>
      <c r="F842" s="3"/>
    </row>
    <row r="843" spans="2:6" s="4" customFormat="1" ht="20.100000000000001" customHeight="1">
      <c r="B843" s="3"/>
      <c r="C843" s="3"/>
      <c r="D843" s="3"/>
      <c r="E843" s="3"/>
      <c r="F843" s="3"/>
    </row>
    <row r="844" spans="2:6" s="4" customFormat="1" ht="20.100000000000001" customHeight="1">
      <c r="B844" s="3"/>
      <c r="C844" s="3"/>
      <c r="D844" s="3"/>
      <c r="E844" s="3"/>
      <c r="F844" s="3"/>
    </row>
    <row r="845" spans="2:6" s="4" customFormat="1" ht="20.100000000000001" customHeight="1">
      <c r="B845" s="3"/>
      <c r="C845" s="3"/>
      <c r="D845" s="3"/>
      <c r="E845" s="3"/>
      <c r="F845" s="3"/>
    </row>
    <row r="846" spans="2:6" s="4" customFormat="1" ht="20.100000000000001" customHeight="1">
      <c r="B846" s="3"/>
      <c r="C846" s="3"/>
      <c r="D846" s="3"/>
      <c r="E846" s="3"/>
      <c r="F846" s="3"/>
    </row>
    <row r="847" spans="2:6" s="4" customFormat="1" ht="20.100000000000001" customHeight="1">
      <c r="B847" s="3"/>
      <c r="C847" s="3"/>
      <c r="D847" s="3"/>
      <c r="E847" s="3"/>
      <c r="F847" s="3"/>
    </row>
    <row r="848" spans="2:6" s="4" customFormat="1" ht="20.100000000000001" customHeight="1">
      <c r="B848" s="3"/>
      <c r="C848" s="3"/>
      <c r="D848" s="3"/>
      <c r="E848" s="3"/>
      <c r="F848" s="3"/>
    </row>
    <row r="849" spans="2:6" s="4" customFormat="1" ht="20.100000000000001" customHeight="1">
      <c r="B849" s="3"/>
      <c r="C849" s="3"/>
      <c r="D849" s="3"/>
      <c r="E849" s="3"/>
      <c r="F849" s="3"/>
    </row>
    <row r="850" spans="2:6" s="4" customFormat="1" ht="20.100000000000001" customHeight="1">
      <c r="B850" s="3"/>
      <c r="C850" s="3"/>
      <c r="D850" s="3"/>
      <c r="E850" s="3"/>
      <c r="F850" s="3"/>
    </row>
    <row r="851" spans="2:6" s="4" customFormat="1" ht="20.100000000000001" customHeight="1">
      <c r="B851" s="3"/>
      <c r="C851" s="3"/>
      <c r="D851" s="3"/>
      <c r="E851" s="3"/>
      <c r="F851" s="3"/>
    </row>
    <row r="852" spans="2:6" s="4" customFormat="1" ht="20.100000000000001" customHeight="1">
      <c r="B852" s="3"/>
      <c r="C852" s="3"/>
      <c r="D852" s="3"/>
      <c r="E852" s="3"/>
      <c r="F852" s="3"/>
    </row>
    <row r="853" spans="2:6" s="4" customFormat="1" ht="20.100000000000001" customHeight="1">
      <c r="B853" s="3"/>
      <c r="C853" s="3"/>
      <c r="D853" s="3"/>
      <c r="E853" s="3"/>
      <c r="F853" s="3"/>
    </row>
    <row r="854" spans="2:6" s="4" customFormat="1" ht="20.100000000000001" customHeight="1">
      <c r="B854" s="3"/>
      <c r="C854" s="3"/>
      <c r="D854" s="3"/>
      <c r="E854" s="3"/>
      <c r="F854" s="3"/>
    </row>
    <row r="855" spans="2:6" s="4" customFormat="1" ht="20.100000000000001" customHeight="1">
      <c r="B855" s="3"/>
      <c r="C855" s="3"/>
      <c r="D855" s="3"/>
      <c r="E855" s="3"/>
      <c r="F855" s="3"/>
    </row>
    <row r="856" spans="2:6" s="4" customFormat="1" ht="20.100000000000001" customHeight="1">
      <c r="B856" s="3"/>
      <c r="C856" s="3"/>
      <c r="D856" s="3"/>
      <c r="E856" s="3"/>
      <c r="F856" s="3"/>
    </row>
    <row r="857" spans="2:6" s="4" customFormat="1" ht="20.100000000000001" customHeight="1">
      <c r="B857" s="3"/>
      <c r="C857" s="3"/>
      <c r="D857" s="3"/>
      <c r="E857" s="3"/>
      <c r="F857" s="3"/>
    </row>
    <row r="858" spans="2:6" s="4" customFormat="1" ht="20.100000000000001" customHeight="1">
      <c r="B858" s="3"/>
      <c r="C858" s="3"/>
      <c r="D858" s="3"/>
      <c r="E858" s="3"/>
      <c r="F858" s="3"/>
    </row>
    <row r="859" spans="2:6" s="4" customFormat="1" ht="20.100000000000001" customHeight="1">
      <c r="B859" s="3"/>
      <c r="C859" s="3"/>
      <c r="D859" s="3"/>
      <c r="E859" s="3"/>
      <c r="F859" s="3"/>
    </row>
    <row r="860" spans="2:6" s="4" customFormat="1" ht="20.100000000000001" customHeight="1">
      <c r="B860" s="3"/>
      <c r="C860" s="3"/>
      <c r="D860" s="3"/>
      <c r="E860" s="3"/>
      <c r="F860" s="3"/>
    </row>
    <row r="861" spans="2:6" s="4" customFormat="1" ht="20.100000000000001" customHeight="1">
      <c r="B861" s="3"/>
      <c r="C861" s="3"/>
      <c r="D861" s="3"/>
      <c r="E861" s="3"/>
      <c r="F861" s="3"/>
    </row>
    <row r="862" spans="2:6" s="4" customFormat="1" ht="20.100000000000001" customHeight="1">
      <c r="B862" s="3"/>
      <c r="C862" s="3"/>
      <c r="D862" s="3"/>
      <c r="E862" s="3"/>
      <c r="F862" s="3"/>
    </row>
    <row r="863" spans="2:6" s="4" customFormat="1" ht="20.100000000000001" customHeight="1">
      <c r="B863" s="3"/>
      <c r="C863" s="3"/>
      <c r="D863" s="3"/>
      <c r="E863" s="3"/>
      <c r="F863" s="3"/>
    </row>
    <row r="864" spans="2:6" s="4" customFormat="1" ht="20.100000000000001" customHeight="1">
      <c r="B864" s="3"/>
      <c r="C864" s="3"/>
      <c r="D864" s="3"/>
      <c r="E864" s="3"/>
      <c r="F864" s="3"/>
    </row>
    <row r="865" spans="2:6" s="4" customFormat="1" ht="20.100000000000001" customHeight="1">
      <c r="B865" s="3"/>
      <c r="C865" s="3"/>
      <c r="D865" s="3"/>
      <c r="E865" s="3"/>
      <c r="F865" s="3"/>
    </row>
    <row r="866" spans="2:6" s="4" customFormat="1" ht="20.100000000000001" customHeight="1">
      <c r="B866" s="3"/>
      <c r="C866" s="3"/>
      <c r="D866" s="3"/>
      <c r="E866" s="3"/>
      <c r="F866" s="3"/>
    </row>
    <row r="867" spans="2:6" s="4" customFormat="1" ht="20.100000000000001" customHeight="1">
      <c r="B867" s="3"/>
      <c r="C867" s="3"/>
      <c r="D867" s="3"/>
      <c r="E867" s="3"/>
      <c r="F867" s="3"/>
    </row>
    <row r="868" spans="2:6" s="4" customFormat="1" ht="20.100000000000001" customHeight="1">
      <c r="B868" s="3"/>
      <c r="C868" s="3"/>
      <c r="D868" s="3"/>
      <c r="E868" s="3"/>
      <c r="F868" s="3"/>
    </row>
    <row r="869" spans="2:6" s="4" customFormat="1" ht="20.100000000000001" customHeight="1">
      <c r="B869" s="3"/>
      <c r="C869" s="3"/>
      <c r="D869" s="3"/>
      <c r="E869" s="3"/>
      <c r="F869" s="3"/>
    </row>
    <row r="870" spans="2:6" s="4" customFormat="1" ht="20.100000000000001" customHeight="1">
      <c r="B870" s="3"/>
      <c r="C870" s="3"/>
      <c r="D870" s="3"/>
      <c r="E870" s="3"/>
      <c r="F870" s="3"/>
    </row>
    <row r="871" spans="2:6" s="4" customFormat="1" ht="20.100000000000001" customHeight="1">
      <c r="B871" s="3"/>
      <c r="C871" s="3"/>
      <c r="D871" s="3"/>
      <c r="E871" s="3"/>
      <c r="F871" s="3"/>
    </row>
    <row r="872" spans="2:6" s="4" customFormat="1" ht="20.100000000000001" customHeight="1">
      <c r="B872" s="3"/>
      <c r="C872" s="3"/>
      <c r="D872" s="3"/>
      <c r="E872" s="3"/>
      <c r="F872" s="3"/>
    </row>
    <row r="873" spans="2:6" s="4" customFormat="1" ht="20.100000000000001" customHeight="1">
      <c r="B873" s="3"/>
      <c r="C873" s="3"/>
      <c r="D873" s="3"/>
      <c r="E873" s="3"/>
      <c r="F873" s="3"/>
    </row>
    <row r="874" spans="2:6" s="4" customFormat="1" ht="20.100000000000001" customHeight="1">
      <c r="B874" s="3"/>
      <c r="C874" s="3"/>
      <c r="D874" s="3"/>
      <c r="E874" s="3"/>
      <c r="F874" s="3"/>
    </row>
    <row r="875" spans="2:6" s="4" customFormat="1" ht="20.100000000000001" customHeight="1">
      <c r="B875" s="3"/>
      <c r="C875" s="3"/>
      <c r="D875" s="3"/>
      <c r="E875" s="3"/>
      <c r="F875" s="3"/>
    </row>
    <row r="876" spans="2:6" s="4" customFormat="1" ht="20.100000000000001" customHeight="1">
      <c r="B876" s="3"/>
      <c r="C876" s="3"/>
      <c r="D876" s="3"/>
      <c r="E876" s="3"/>
      <c r="F876" s="3"/>
    </row>
    <row r="877" spans="2:6" s="4" customFormat="1" ht="20.100000000000001" customHeight="1">
      <c r="B877" s="3"/>
      <c r="C877" s="3"/>
      <c r="D877" s="3"/>
      <c r="E877" s="3"/>
      <c r="F877" s="3"/>
    </row>
    <row r="878" spans="2:6" s="4" customFormat="1" ht="20.100000000000001" customHeight="1">
      <c r="B878" s="3"/>
      <c r="C878" s="3"/>
      <c r="D878" s="3"/>
      <c r="E878" s="3"/>
      <c r="F878" s="3"/>
    </row>
    <row r="879" spans="2:6" s="4" customFormat="1" ht="20.100000000000001" customHeight="1">
      <c r="B879" s="3"/>
      <c r="C879" s="3"/>
      <c r="D879" s="3"/>
      <c r="E879" s="3"/>
      <c r="F879" s="3"/>
    </row>
    <row r="880" spans="2:6" s="4" customFormat="1" ht="20.100000000000001" customHeight="1">
      <c r="B880" s="3"/>
      <c r="C880" s="3"/>
      <c r="D880" s="3"/>
      <c r="E880" s="3"/>
      <c r="F880" s="3"/>
    </row>
    <row r="881" spans="2:6" s="4" customFormat="1" ht="20.100000000000001" customHeight="1">
      <c r="B881" s="3"/>
      <c r="C881" s="3"/>
      <c r="D881" s="3"/>
      <c r="E881" s="3"/>
      <c r="F881" s="3"/>
    </row>
    <row r="882" spans="2:6" s="4" customFormat="1" ht="20.100000000000001" customHeight="1">
      <c r="B882" s="3"/>
      <c r="C882" s="3"/>
      <c r="D882" s="3"/>
      <c r="E882" s="3"/>
      <c r="F882" s="3"/>
    </row>
    <row r="883" spans="2:6" s="4" customFormat="1" ht="20.100000000000001" customHeight="1">
      <c r="B883" s="3"/>
      <c r="C883" s="3"/>
      <c r="D883" s="3"/>
      <c r="E883" s="3"/>
      <c r="F883" s="3"/>
    </row>
    <row r="884" spans="2:6" s="4" customFormat="1" ht="20.100000000000001" customHeight="1">
      <c r="B884" s="3"/>
      <c r="C884" s="3"/>
      <c r="D884" s="3"/>
      <c r="E884" s="3"/>
      <c r="F884" s="3"/>
    </row>
    <row r="885" spans="2:6" s="4" customFormat="1" ht="20.100000000000001" customHeight="1">
      <c r="B885" s="3"/>
      <c r="C885" s="3"/>
      <c r="D885" s="3"/>
      <c r="E885" s="3"/>
      <c r="F885" s="3"/>
    </row>
    <row r="886" spans="2:6" s="4" customFormat="1" ht="20.100000000000001" customHeight="1">
      <c r="B886" s="3"/>
      <c r="C886" s="3"/>
      <c r="D886" s="3"/>
      <c r="E886" s="3"/>
      <c r="F886" s="3"/>
    </row>
    <row r="887" spans="2:6" s="4" customFormat="1" ht="20.100000000000001" customHeight="1">
      <c r="B887" s="3"/>
      <c r="C887" s="3"/>
      <c r="D887" s="3"/>
      <c r="E887" s="3"/>
      <c r="F887" s="3"/>
    </row>
    <row r="888" spans="2:6" s="4" customFormat="1" ht="20.100000000000001" customHeight="1">
      <c r="B888" s="3"/>
      <c r="C888" s="3"/>
      <c r="D888" s="3"/>
      <c r="E888" s="3"/>
      <c r="F888" s="3"/>
    </row>
    <row r="889" spans="2:6" s="4" customFormat="1" ht="20.100000000000001" customHeight="1">
      <c r="B889" s="3"/>
      <c r="C889" s="3"/>
      <c r="D889" s="3"/>
      <c r="E889" s="3"/>
      <c r="F889" s="3"/>
    </row>
    <row r="890" spans="2:6" s="4" customFormat="1" ht="20.100000000000001" customHeight="1">
      <c r="B890" s="3"/>
      <c r="C890" s="3"/>
      <c r="D890" s="3"/>
      <c r="E890" s="3"/>
      <c r="F890" s="3"/>
    </row>
    <row r="891" spans="2:6" s="4" customFormat="1" ht="20.100000000000001" customHeight="1">
      <c r="B891" s="3"/>
      <c r="C891" s="3"/>
      <c r="D891" s="3"/>
      <c r="E891" s="3"/>
      <c r="F891" s="3"/>
    </row>
    <row r="892" spans="2:6" s="4" customFormat="1" ht="20.100000000000001" customHeight="1">
      <c r="B892" s="3"/>
      <c r="C892" s="3"/>
      <c r="D892" s="3"/>
      <c r="E892" s="3"/>
      <c r="F892" s="3"/>
    </row>
    <row r="893" spans="2:6" s="4" customFormat="1" ht="20.100000000000001" customHeight="1">
      <c r="B893" s="3"/>
      <c r="C893" s="3"/>
      <c r="D893" s="3"/>
      <c r="E893" s="3"/>
      <c r="F893" s="3"/>
    </row>
    <row r="894" spans="2:6" s="4" customFormat="1" ht="20.100000000000001" customHeight="1">
      <c r="B894" s="3"/>
      <c r="C894" s="3"/>
      <c r="D894" s="3"/>
      <c r="E894" s="3"/>
      <c r="F894" s="3"/>
    </row>
    <row r="895" spans="2:6" s="4" customFormat="1" ht="20.100000000000001" customHeight="1">
      <c r="B895" s="3"/>
      <c r="C895" s="3"/>
      <c r="D895" s="3"/>
      <c r="E895" s="3"/>
      <c r="F895" s="3"/>
    </row>
    <row r="896" spans="2:6" s="4" customFormat="1" ht="20.100000000000001" customHeight="1">
      <c r="B896" s="3"/>
      <c r="C896" s="3"/>
      <c r="D896" s="3"/>
      <c r="E896" s="3"/>
      <c r="F896" s="3"/>
    </row>
    <row r="897" spans="2:6" s="4" customFormat="1" ht="20.100000000000001" customHeight="1">
      <c r="B897" s="3"/>
      <c r="C897" s="3"/>
      <c r="D897" s="3"/>
      <c r="E897" s="3"/>
      <c r="F897" s="3"/>
    </row>
    <row r="898" spans="2:6" s="4" customFormat="1" ht="20.100000000000001" customHeight="1">
      <c r="B898" s="3"/>
      <c r="C898" s="3"/>
      <c r="D898" s="3"/>
      <c r="E898" s="3"/>
      <c r="F898" s="3"/>
    </row>
    <row r="899" spans="2:6" s="4" customFormat="1" ht="20.100000000000001" customHeight="1">
      <c r="B899" s="3"/>
      <c r="C899" s="3"/>
      <c r="D899" s="3"/>
      <c r="E899" s="3"/>
      <c r="F899" s="3"/>
    </row>
    <row r="900" spans="2:6" s="4" customFormat="1" ht="20.100000000000001" customHeight="1">
      <c r="B900" s="3"/>
      <c r="C900" s="3"/>
      <c r="D900" s="3"/>
      <c r="E900" s="3"/>
      <c r="F900" s="3"/>
    </row>
    <row r="901" spans="2:6" s="4" customFormat="1" ht="20.100000000000001" customHeight="1">
      <c r="B901" s="3"/>
      <c r="C901" s="3"/>
      <c r="D901" s="3"/>
      <c r="E901" s="3"/>
      <c r="F901" s="3"/>
    </row>
    <row r="902" spans="2:6" s="4" customFormat="1" ht="20.100000000000001" customHeight="1">
      <c r="B902" s="3"/>
      <c r="C902" s="3"/>
      <c r="D902" s="3"/>
      <c r="E902" s="3"/>
      <c r="F902" s="3"/>
    </row>
    <row r="903" spans="2:6" s="4" customFormat="1" ht="20.100000000000001" customHeight="1">
      <c r="B903" s="3"/>
      <c r="C903" s="3"/>
      <c r="D903" s="3"/>
      <c r="E903" s="3"/>
      <c r="F903" s="3"/>
    </row>
    <row r="904" spans="2:6" s="4" customFormat="1" ht="20.100000000000001" customHeight="1">
      <c r="B904" s="3"/>
      <c r="C904" s="3"/>
      <c r="D904" s="3"/>
      <c r="E904" s="3"/>
      <c r="F904" s="3"/>
    </row>
    <row r="905" spans="2:6" s="4" customFormat="1" ht="20.100000000000001" customHeight="1">
      <c r="B905" s="3"/>
      <c r="C905" s="3"/>
      <c r="D905" s="3"/>
      <c r="E905" s="3"/>
      <c r="F905" s="3"/>
    </row>
    <row r="906" spans="2:6" s="4" customFormat="1" ht="20.100000000000001" customHeight="1">
      <c r="B906" s="3"/>
      <c r="C906" s="3"/>
      <c r="D906" s="3"/>
      <c r="E906" s="3"/>
      <c r="F906" s="3"/>
    </row>
    <row r="907" spans="2:6" s="4" customFormat="1" ht="20.100000000000001" customHeight="1">
      <c r="B907" s="3"/>
      <c r="C907" s="3"/>
      <c r="D907" s="3"/>
      <c r="E907" s="3"/>
      <c r="F907" s="3"/>
    </row>
    <row r="908" spans="2:6" s="4" customFormat="1" ht="20.100000000000001" customHeight="1">
      <c r="B908" s="3"/>
      <c r="C908" s="3"/>
      <c r="D908" s="3"/>
      <c r="E908" s="3"/>
      <c r="F908" s="3"/>
    </row>
    <row r="909" spans="2:6" s="4" customFormat="1" ht="20.100000000000001" customHeight="1">
      <c r="B909" s="3"/>
      <c r="C909" s="3"/>
      <c r="D909" s="3"/>
      <c r="E909" s="3"/>
      <c r="F909" s="3"/>
    </row>
    <row r="910" spans="2:6" s="4" customFormat="1" ht="20.100000000000001" customHeight="1">
      <c r="B910" s="3"/>
      <c r="C910" s="3"/>
      <c r="D910" s="3"/>
      <c r="E910" s="3"/>
      <c r="F910" s="3"/>
    </row>
    <row r="911" spans="2:6" s="4" customFormat="1" ht="20.100000000000001" customHeight="1">
      <c r="B911" s="3"/>
      <c r="C911" s="3"/>
      <c r="D911" s="3"/>
      <c r="E911" s="3"/>
      <c r="F911" s="3"/>
    </row>
    <row r="912" spans="2:6" s="4" customFormat="1" ht="20.100000000000001" customHeight="1">
      <c r="B912" s="3"/>
      <c r="C912" s="3"/>
      <c r="D912" s="3"/>
      <c r="E912" s="3"/>
      <c r="F912" s="3"/>
    </row>
    <row r="913" spans="2:6" s="4" customFormat="1" ht="20.100000000000001" customHeight="1">
      <c r="B913" s="3"/>
      <c r="C913" s="3"/>
      <c r="D913" s="3"/>
      <c r="E913" s="3"/>
      <c r="F913" s="3"/>
    </row>
    <row r="914" spans="2:6" s="4" customFormat="1" ht="20.100000000000001" customHeight="1">
      <c r="B914" s="3"/>
      <c r="C914" s="3"/>
      <c r="D914" s="3"/>
      <c r="E914" s="3"/>
      <c r="F914" s="3"/>
    </row>
    <row r="915" spans="2:6" s="4" customFormat="1" ht="20.100000000000001" customHeight="1">
      <c r="B915" s="3"/>
      <c r="C915" s="3"/>
      <c r="D915" s="3"/>
      <c r="E915" s="3"/>
      <c r="F915" s="3"/>
    </row>
    <row r="916" spans="2:6" s="4" customFormat="1" ht="20.100000000000001" customHeight="1">
      <c r="B916" s="3"/>
      <c r="C916" s="3"/>
      <c r="D916" s="3"/>
      <c r="E916" s="3"/>
      <c r="F916" s="3"/>
    </row>
    <row r="917" spans="2:6" s="4" customFormat="1" ht="20.100000000000001" customHeight="1">
      <c r="B917" s="3"/>
      <c r="C917" s="3"/>
      <c r="D917" s="3"/>
      <c r="E917" s="3"/>
      <c r="F917" s="3"/>
    </row>
    <row r="918" spans="2:6" s="4" customFormat="1" ht="20.100000000000001" customHeight="1">
      <c r="B918" s="3"/>
      <c r="C918" s="3"/>
      <c r="D918" s="3"/>
      <c r="E918" s="3"/>
      <c r="F918" s="3"/>
    </row>
    <row r="919" spans="2:6" s="4" customFormat="1" ht="20.100000000000001" customHeight="1">
      <c r="B919" s="3"/>
      <c r="C919" s="3"/>
      <c r="D919" s="3"/>
      <c r="E919" s="3"/>
      <c r="F919" s="3"/>
    </row>
    <row r="920" spans="2:6" s="4" customFormat="1" ht="20.100000000000001" customHeight="1">
      <c r="B920" s="3"/>
      <c r="C920" s="3"/>
      <c r="D920" s="3"/>
      <c r="E920" s="3"/>
      <c r="F920" s="3"/>
    </row>
    <row r="921" spans="2:6" s="4" customFormat="1" ht="20.100000000000001" customHeight="1">
      <c r="B921" s="3"/>
      <c r="C921" s="3"/>
      <c r="D921" s="3"/>
      <c r="E921" s="3"/>
      <c r="F921" s="3"/>
    </row>
    <row r="922" spans="2:6" s="4" customFormat="1" ht="20.100000000000001" customHeight="1">
      <c r="B922" s="3"/>
      <c r="C922" s="3"/>
      <c r="D922" s="3"/>
      <c r="E922" s="3"/>
      <c r="F922" s="3"/>
    </row>
    <row r="923" spans="2:6" s="4" customFormat="1" ht="20.100000000000001" customHeight="1">
      <c r="B923" s="3"/>
      <c r="C923" s="3"/>
      <c r="D923" s="3"/>
      <c r="E923" s="3"/>
      <c r="F923" s="3"/>
    </row>
    <row r="924" spans="2:6" s="4" customFormat="1" ht="20.100000000000001" customHeight="1">
      <c r="B924" s="3"/>
      <c r="C924" s="3"/>
      <c r="D924" s="3"/>
      <c r="E924" s="3"/>
      <c r="F924" s="3"/>
    </row>
    <row r="925" spans="2:6" s="4" customFormat="1" ht="20.100000000000001" customHeight="1">
      <c r="B925" s="3"/>
      <c r="C925" s="3"/>
      <c r="D925" s="3"/>
      <c r="E925" s="3"/>
      <c r="F925" s="3"/>
    </row>
    <row r="926" spans="2:6" s="4" customFormat="1" ht="20.100000000000001" customHeight="1">
      <c r="B926" s="3"/>
      <c r="C926" s="3"/>
      <c r="D926" s="3"/>
      <c r="E926" s="3"/>
      <c r="F926" s="3"/>
    </row>
  </sheetData>
  <mergeCells count="8">
    <mergeCell ref="A2:F2"/>
    <mergeCell ref="A3:F3"/>
    <mergeCell ref="A6:F6"/>
    <mergeCell ref="A11:F11"/>
    <mergeCell ref="B7:E7"/>
    <mergeCell ref="B8:E8"/>
    <mergeCell ref="B9:E9"/>
    <mergeCell ref="B10:E10"/>
  </mergeCells>
  <pageMargins left="0.51181102362204722" right="0.51181102362204722" top="0.74803149606299213" bottom="0.78740157480314965" header="0.27559055118110237" footer="0.27559055118110237"/>
  <pageSetup paperSize="9" orientation="portrait" r:id="rId1"/>
  <headerFooter>
    <oddHeader xml:space="preserve">&amp;L&amp;"Verdana,Uobičajeno"&amp;9&amp;G&amp;R&amp;"Verdana,Uobičajeno"&amp;7Sarajevska 6, 47000 Karlovac &amp;"-,Uobičajeno"
e-&amp;"Verdana,Uobičajeno"mail: ivo@kanova.hr
mob:   99 252 3355 
</oddHeader>
    <oddFooter>&amp;L&amp;"Verdana,Uobičajeno"&amp;7INVESTITOR:
Zavod za javno zdravstvo Karlovačke Županije
dr. V. Mačeka 48&amp;R&amp;"Verdana,Uobičajeno"&amp;7                                                          Karlovac, studeni 2022.</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4</vt:i4>
      </vt:variant>
    </vt:vector>
  </HeadingPairs>
  <TitlesOfParts>
    <vt:vector size="7" baseType="lpstr">
      <vt:lpstr>Naslovnica</vt:lpstr>
      <vt:lpstr>Troškovnik</vt:lpstr>
      <vt:lpstr>Rekapitulacija</vt:lpstr>
      <vt:lpstr>Naslovnica!_Hlk101256935</vt:lpstr>
      <vt:lpstr>Naslovnica!_Hlk101259085</vt:lpstr>
      <vt:lpstr>Troškovnik!Ispis_naslova</vt:lpstr>
      <vt:lpstr>Troškovnik!Podrucje_ispisa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Kanova</dc:creator>
  <cp:lastModifiedBy>Korisnik</cp:lastModifiedBy>
  <cp:lastPrinted>2023-05-24T07:16:51Z</cp:lastPrinted>
  <dcterms:created xsi:type="dcterms:W3CDTF">2022-07-22T06:59:47Z</dcterms:created>
  <dcterms:modified xsi:type="dcterms:W3CDTF">2023-06-07T07:01:58Z</dcterms:modified>
</cp:coreProperties>
</file>