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DOKUMENTI 2018\"/>
    </mc:Choice>
  </mc:AlternateContent>
  <bookViews>
    <workbookView xWindow="0" yWindow="0" windowWidth="20490" windowHeight="7155" activeTab="2"/>
  </bookViews>
  <sheets>
    <sheet name="fin.rezultat 01.-12.2018." sheetId="6" r:id="rId1"/>
    <sheet name="potraživanja" sheetId="3" r:id="rId2"/>
    <sheet name="obveze" sheetId="2" r:id="rId3"/>
    <sheet name="kratkoročna imovina" sheetId="4" r:id="rId4"/>
    <sheet name="broj zaposlenik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D40" i="6"/>
  <c r="B19" i="2" l="1"/>
  <c r="C40" i="6" l="1"/>
  <c r="C34" i="6"/>
  <c r="C18" i="6"/>
  <c r="C46" i="6" l="1"/>
  <c r="C48" i="6" s="1"/>
  <c r="C47" i="6" l="1"/>
  <c r="D48" i="6" l="1"/>
</calcChain>
</file>

<file path=xl/sharedStrings.xml><?xml version="1.0" encoding="utf-8"?>
<sst xmlns="http://schemas.openxmlformats.org/spreadsheetml/2006/main" count="147" uniqueCount="134">
  <si>
    <t>ZDRAVSTVENA USTANOVA</t>
  </si>
  <si>
    <t>POKAZATELJI FINANCIJSKOG POSLOVANJA</t>
  </si>
  <si>
    <t>u kn</t>
  </si>
  <si>
    <t>Red. Br.</t>
  </si>
  <si>
    <t>P O K A Z A T E L J I</t>
  </si>
  <si>
    <t>I.  PRIHODI - PRIMICI</t>
  </si>
  <si>
    <t>Prihodi od HZZO</t>
  </si>
  <si>
    <t>Prihodi od dopunskog zdravstvenog osiguranja</t>
  </si>
  <si>
    <t>Prihodi s osnova ozljeda na radu i prof.bol.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</si>
  <si>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</si>
  <si>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</si>
  <si>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</si>
  <si>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</si>
  <si>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</si>
  <si>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UKUPNI PRIHODI (1 - 8)</t>
  </si>
  <si>
    <t>II. RASHODI - IZDACI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</si>
  <si>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</si>
  <si>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</si>
  <si>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</si>
  <si>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</si>
  <si>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</si>
  <si>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</si>
  <si>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</si>
  <si>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</si>
  <si>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</si>
  <si>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</si>
  <si>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</si>
  <si>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</si>
  <si>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</si>
  <si>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izdaci (1 - 14)</t>
  </si>
  <si>
    <t>Bruto plaće</t>
  </si>
  <si>
    <t>Ostali rashodi za zaposlene*</t>
  </si>
  <si>
    <t>Doprinosi na plaće</t>
  </si>
  <si>
    <t>Izdaci za prijevoz zaposlenika</t>
  </si>
  <si>
    <t>Ostali materijalni rashodi za zaposlene**</t>
  </si>
  <si>
    <t>Ukupni rashodi za zaposlene (15- 19)</t>
  </si>
  <si>
    <t>Financijski rashodi</t>
  </si>
  <si>
    <t>Izdaci za kapitalna ulaganja</t>
  </si>
  <si>
    <t>Izdaci za financijsku imovinu i otplate zajmova</t>
  </si>
  <si>
    <t>Nabavna vrijednost prodane robe</t>
  </si>
  <si>
    <t>UKUPNI RASHODI I IZDACI (1-24)</t>
  </si>
  <si>
    <t>Višak prihoda nad izdacima</t>
  </si>
  <si>
    <t>Manjak prihoda</t>
  </si>
  <si>
    <t>* Otpremnine, pomoći, jubilarne nagrade i dr.</t>
  </si>
  <si>
    <t>** Službena putovanja, stručno usavršavanje zaposlenika, ostale naknade troškova zaposlenima i ostalo</t>
  </si>
  <si>
    <t>Molimo specifikaciju ostalih i izvanrednih prihoda kao i izdataka</t>
  </si>
  <si>
    <t>SPECIFIKACIJA DIJELA OSTALIH IZDATAKA</t>
  </si>
  <si>
    <t>ugovori o djelu</t>
  </si>
  <si>
    <t>najamnine, zakupnine</t>
  </si>
  <si>
    <t>računalne usluge</t>
  </si>
  <si>
    <t>komunalne usluge</t>
  </si>
  <si>
    <t>OSTALI IZVANREDNI IZDACI (RED.BR.22)</t>
  </si>
  <si>
    <t>upravna vijeća</t>
  </si>
  <si>
    <t>premije i osiguranja</t>
  </si>
  <si>
    <t>reprezentacija</t>
  </si>
  <si>
    <t>članarine</t>
  </si>
  <si>
    <t>pristojbe i naknade</t>
  </si>
  <si>
    <t>ostali nespomenuti rashodi</t>
  </si>
  <si>
    <t xml:space="preserve">ukupno </t>
  </si>
  <si>
    <t xml:space="preserve">                     </t>
  </si>
  <si>
    <r>
      <t xml:space="preserve">   ZDRAVSTVENA USTANOVA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</t>
    </r>
  </si>
  <si>
    <t>ZAVOD ZA JAVNO ZDRAVSTVO KARLOVAČKE ŽUPANIJE</t>
  </si>
  <si>
    <t>OBVEZE</t>
  </si>
  <si>
    <t>- kn</t>
  </si>
  <si>
    <t>O P I S</t>
  </si>
  <si>
    <t>Ukupno dospjele obveze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</si>
  <si>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</si>
  <si>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</si>
  <si>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</si>
  <si>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</si>
  <si>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</si>
  <si>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</si>
  <si>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Dospjele obveze preko 365 dana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</si>
  <si>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</si>
  <si>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</si>
  <si>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</si>
  <si>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</si>
  <si>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</si>
  <si>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</si>
  <si>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Za opremu ( osnovna sredstva)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</si>
  <si>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</si>
  <si>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</si>
  <si>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</si>
  <si>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</si>
  <si>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r>
      <t xml:space="preserve"> SVEUKUPNE OBVEZE</t>
    </r>
    <r>
      <rPr>
        <sz val="9"/>
        <color indexed="8"/>
        <rFont val="Arial"/>
        <family val="2"/>
        <charset val="238"/>
      </rPr>
      <t>:</t>
    </r>
  </si>
  <si>
    <t>Napomena: Dospjele obveze po ročnosti trebaju odgovarati koloni 2 (ukupne dospjele obveze)</t>
  </si>
  <si>
    <t>Dani dospjelosti ne računaju se od dana izdavanja računa, nego od dana dospjelosti računa</t>
  </si>
  <si>
    <r>
      <t xml:space="preserve"> </t>
    </r>
    <r>
      <rPr>
        <b/>
        <sz val="11"/>
        <color indexed="8"/>
        <rFont val="Arial"/>
        <family val="2"/>
        <charset val="238"/>
      </rPr>
      <t>ZDRAVSTVENA USTANOVA</t>
    </r>
  </si>
  <si>
    <t>POTRAŽIVANJA</t>
  </si>
  <si>
    <t>R.B.</t>
  </si>
  <si>
    <t>Ukupno dospjela potraživanja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</si>
  <si>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</si>
  <si>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</si>
  <si>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</si>
  <si>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</si>
  <si>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</si>
  <si>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Dospjelo preko 180 dana</t>
  </si>
  <si>
    <t>Potraživanja od HZZO-a po osnovu pružanja zdravstvene zaštite</t>
  </si>
  <si>
    <t xml:space="preserve">Potraživanja od dopunskog zdravstvenog osiguranja </t>
  </si>
  <si>
    <t xml:space="preserve">Potraživanja s osnova ozljeda na radu i profesionalne bolesti </t>
  </si>
  <si>
    <t>Potraživanja od drugih zdravstvenih ustanova</t>
  </si>
  <si>
    <t>Ostala potraživanja</t>
  </si>
  <si>
    <t>UKUPNO:</t>
  </si>
  <si>
    <t xml:space="preserve">      Potraživanja od HZZO-a - refundacije za bolovanja - iskažite sa ostalim potraživanjima.</t>
  </si>
  <si>
    <t xml:space="preserve">      Napomena: Dospjela potraživanja po ročnosti trebaju odgovarati koloni 2 (ukupna dospjela potraživanja)</t>
  </si>
  <si>
    <r>
      <rPr>
        <b/>
        <sz val="10"/>
        <color indexed="8"/>
        <rFont val="Arial"/>
        <family val="2"/>
        <charset val="238"/>
      </rPr>
      <t xml:space="preserve">     </t>
    </r>
    <r>
      <rPr>
        <b/>
        <u/>
        <sz val="10"/>
        <color indexed="8"/>
        <rFont val="Arial"/>
        <family val="2"/>
        <charset val="238"/>
      </rPr>
      <t xml:space="preserve"> Dani dospjelosti ne računaju se od dana izdavanja računa, nego od dana dospjelosti računa</t>
    </r>
  </si>
  <si>
    <t xml:space="preserve">ZDRAVSTVENA USTANOVA               </t>
  </si>
  <si>
    <t>KRATKOROČNA IMOVINA</t>
  </si>
  <si>
    <t>Red.
br.</t>
  </si>
  <si>
    <t>OPIS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</si>
  <si>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</si>
  <si>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</si>
  <si>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</si>
  <si>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</si>
  <si>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</si>
  <si>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</si>
  <si>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BROJ  ZAPOSLENIKA</t>
  </si>
  <si>
    <t>Red. br.</t>
  </si>
  <si>
    <t>Broj zaposlenika na početku razdoblja</t>
  </si>
  <si>
    <t>Broj zaposlenika na kraju razdoblja</t>
  </si>
  <si>
    <t>Prosječan broj zaposlenika na osnovu ukalkuliranih sati rada</t>
  </si>
  <si>
    <t>Broj osoba na stručnom osposobljavanju (bez zasnivanja radnog odnosa)</t>
  </si>
  <si>
    <t xml:space="preserve">Lijekovi  </t>
  </si>
  <si>
    <t>Ostali i izvanredni izdaci</t>
  </si>
  <si>
    <t xml:space="preserve"> </t>
  </si>
  <si>
    <t>I.-XII.2017.</t>
  </si>
  <si>
    <t>I.-XII. 2017.</t>
  </si>
  <si>
    <t>U RAZDOBLJU SIJEČANJ-PROSINAC 2017./2018.GODINE</t>
  </si>
  <si>
    <t>I.-XII.2018.</t>
  </si>
  <si>
    <t>I.-XII. 2018.</t>
  </si>
  <si>
    <r>
      <t>Stanje žiro-računa na dan: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 31.12.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2018.god.</t>
    </r>
  </si>
  <si>
    <t>Zalihe na dan 31.12. 2018. godine:</t>
  </si>
  <si>
    <t>Potraživanja na dan 31.12.2018.</t>
  </si>
  <si>
    <t>Ukupne obveze na dan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</si>
</sst>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2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2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theme="1"/>
      <name val="Times New Roman"/>
      <family val="2"/>
      <charset val="238"/>
    </font>
    <font>
      <b/>
      <u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21" fillId="0" borderId="0"/>
    <xf numFmtId="0" fontId="22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/>
    <xf numFmtId="0" fontId="7" fillId="0" borderId="0" xfId="0" applyFont="1" applyAlignment="1">
      <alignment horizontal="justify" vertical="center"/>
    </xf>
    <xf numFmtId="0" fontId="2" fillId="0" borderId="0" xfId="0" applyFont="1" applyAlignment="1"/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9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wrapText="1"/>
    </xf>
    <xf numFmtId="0" fontId="1" fillId="0" borderId="20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left" wrapText="1"/>
    </xf>
    <xf numFmtId="164" fontId="1" fillId="0" borderId="21" xfId="0" applyNumberFormat="1" applyFont="1" applyBorder="1" applyAlignment="1">
      <alignment wrapText="1"/>
    </xf>
    <xf numFmtId="164" fontId="1" fillId="0" borderId="22" xfId="0" applyNumberFormat="1" applyFont="1" applyBorder="1" applyAlignment="1">
      <alignment wrapText="1"/>
    </xf>
    <xf numFmtId="0" fontId="17" fillId="0" borderId="0" xfId="0" applyFont="1"/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1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49" fontId="15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0" fontId="0" fillId="0" borderId="6" xfId="0" applyBorder="1"/>
    <xf numFmtId="0" fontId="2" fillId="0" borderId="6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0" fontId="0" fillId="0" borderId="0" xfId="0" applyBorder="1"/>
    <xf numFmtId="0" fontId="9" fillId="0" borderId="15" xfId="0" applyFont="1" applyBorder="1" applyAlignment="1">
      <alignment vertical="center"/>
    </xf>
    <xf numFmtId="3" fontId="4" fillId="0" borderId="24" xfId="0" applyNumberFormat="1" applyFont="1" applyBorder="1" applyAlignment="1">
      <alignment horizontal="justify" vertical="center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</cellXfs>
  <cellStyles count="4">
    <cellStyle name="Normal_Podaci" xfId="2"/>
    <cellStyle name="Normalno" xfId="0" builtinId="0"/>
    <cellStyle name="Normalno 2" xfId="1"/>
    <cellStyle name="Obično_GFI-POD ver. 1.0.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52" workbookViewId="0">
      <selection activeCell="B22" sqref="B22"/>
    </sheetView>
  </sheetViews>
  <sheetFormatPr defaultRowHeight="15" x14ac:dyDescent="0.25"/>
  <cols>
    <col min="1" max="1" width="4.85546875" customWidth="1"/>
    <col min="2" max="2" width="38" customWidth="1"/>
    <col min="3" max="3" width="17.7109375" customWidth="1"/>
    <col min="4" max="4" width="18.140625" customWidth="1"/>
    <col min="12" max="12" width="9.42578125" customWidth="1"/>
    <col min="257" max="257" width="4.85546875" customWidth="1"/>
    <col min="258" max="258" width="42.85546875" customWidth="1"/>
    <col min="259" max="260" width="23" customWidth="1"/>
    <col min="513" max="513" width="4.85546875" customWidth="1"/>
    <col min="514" max="514" width="42.85546875" customWidth="1"/>
    <col min="515" max="516" width="23" customWidth="1"/>
    <col min="769" max="769" width="4.85546875" customWidth="1"/>
    <col min="770" max="770" width="42.85546875" customWidth="1"/>
    <col min="771" max="772" width="23" customWidth="1"/>
    <col min="1025" max="1025" width="4.85546875" customWidth="1"/>
    <col min="1026" max="1026" width="42.85546875" customWidth="1"/>
    <col min="1027" max="1028" width="23" customWidth="1"/>
    <col min="1281" max="1281" width="4.85546875" customWidth="1"/>
    <col min="1282" max="1282" width="42.85546875" customWidth="1"/>
    <col min="1283" max="1284" width="23" customWidth="1"/>
    <col min="1537" max="1537" width="4.85546875" customWidth="1"/>
    <col min="1538" max="1538" width="42.85546875" customWidth="1"/>
    <col min="1539" max="1540" width="23" customWidth="1"/>
    <col min="1793" max="1793" width="4.85546875" customWidth="1"/>
    <col min="1794" max="1794" width="42.85546875" customWidth="1"/>
    <col min="1795" max="1796" width="23" customWidth="1"/>
    <col min="2049" max="2049" width="4.85546875" customWidth="1"/>
    <col min="2050" max="2050" width="42.85546875" customWidth="1"/>
    <col min="2051" max="2052" width="23" customWidth="1"/>
    <col min="2305" max="2305" width="4.85546875" customWidth="1"/>
    <col min="2306" max="2306" width="42.85546875" customWidth="1"/>
    <col min="2307" max="2308" width="23" customWidth="1"/>
    <col min="2561" max="2561" width="4.85546875" customWidth="1"/>
    <col min="2562" max="2562" width="42.85546875" customWidth="1"/>
    <col min="2563" max="2564" width="23" customWidth="1"/>
    <col min="2817" max="2817" width="4.85546875" customWidth="1"/>
    <col min="2818" max="2818" width="42.85546875" customWidth="1"/>
    <col min="2819" max="2820" width="23" customWidth="1"/>
    <col min="3073" max="3073" width="4.85546875" customWidth="1"/>
    <col min="3074" max="3074" width="42.85546875" customWidth="1"/>
    <col min="3075" max="3076" width="23" customWidth="1"/>
    <col min="3329" max="3329" width="4.85546875" customWidth="1"/>
    <col min="3330" max="3330" width="42.85546875" customWidth="1"/>
    <col min="3331" max="3332" width="23" customWidth="1"/>
    <col min="3585" max="3585" width="4.85546875" customWidth="1"/>
    <col min="3586" max="3586" width="42.85546875" customWidth="1"/>
    <col min="3587" max="3588" width="23" customWidth="1"/>
    <col min="3841" max="3841" width="4.85546875" customWidth="1"/>
    <col min="3842" max="3842" width="42.85546875" customWidth="1"/>
    <col min="3843" max="3844" width="23" customWidth="1"/>
    <col min="4097" max="4097" width="4.85546875" customWidth="1"/>
    <col min="4098" max="4098" width="42.85546875" customWidth="1"/>
    <col min="4099" max="4100" width="23" customWidth="1"/>
    <col min="4353" max="4353" width="4.85546875" customWidth="1"/>
    <col min="4354" max="4354" width="42.85546875" customWidth="1"/>
    <col min="4355" max="4356" width="23" customWidth="1"/>
    <col min="4609" max="4609" width="4.85546875" customWidth="1"/>
    <col min="4610" max="4610" width="42.85546875" customWidth="1"/>
    <col min="4611" max="4612" width="23" customWidth="1"/>
    <col min="4865" max="4865" width="4.85546875" customWidth="1"/>
    <col min="4866" max="4866" width="42.85546875" customWidth="1"/>
    <col min="4867" max="4868" width="23" customWidth="1"/>
    <col min="5121" max="5121" width="4.85546875" customWidth="1"/>
    <col min="5122" max="5122" width="42.85546875" customWidth="1"/>
    <col min="5123" max="5124" width="23" customWidth="1"/>
    <col min="5377" max="5377" width="4.85546875" customWidth="1"/>
    <col min="5378" max="5378" width="42.85546875" customWidth="1"/>
    <col min="5379" max="5380" width="23" customWidth="1"/>
    <col min="5633" max="5633" width="4.85546875" customWidth="1"/>
    <col min="5634" max="5634" width="42.85546875" customWidth="1"/>
    <col min="5635" max="5636" width="23" customWidth="1"/>
    <col min="5889" max="5889" width="4.85546875" customWidth="1"/>
    <col min="5890" max="5890" width="42.85546875" customWidth="1"/>
    <col min="5891" max="5892" width="23" customWidth="1"/>
    <col min="6145" max="6145" width="4.85546875" customWidth="1"/>
    <col min="6146" max="6146" width="42.85546875" customWidth="1"/>
    <col min="6147" max="6148" width="23" customWidth="1"/>
    <col min="6401" max="6401" width="4.85546875" customWidth="1"/>
    <col min="6402" max="6402" width="42.85546875" customWidth="1"/>
    <col min="6403" max="6404" width="23" customWidth="1"/>
    <col min="6657" max="6657" width="4.85546875" customWidth="1"/>
    <col min="6658" max="6658" width="42.85546875" customWidth="1"/>
    <col min="6659" max="6660" width="23" customWidth="1"/>
    <col min="6913" max="6913" width="4.85546875" customWidth="1"/>
    <col min="6914" max="6914" width="42.85546875" customWidth="1"/>
    <col min="6915" max="6916" width="23" customWidth="1"/>
    <col min="7169" max="7169" width="4.85546875" customWidth="1"/>
    <col min="7170" max="7170" width="42.85546875" customWidth="1"/>
    <col min="7171" max="7172" width="23" customWidth="1"/>
    <col min="7425" max="7425" width="4.85546875" customWidth="1"/>
    <col min="7426" max="7426" width="42.85546875" customWidth="1"/>
    <col min="7427" max="7428" width="23" customWidth="1"/>
    <col min="7681" max="7681" width="4.85546875" customWidth="1"/>
    <col min="7682" max="7682" width="42.85546875" customWidth="1"/>
    <col min="7683" max="7684" width="23" customWidth="1"/>
    <col min="7937" max="7937" width="4.85546875" customWidth="1"/>
    <col min="7938" max="7938" width="42.85546875" customWidth="1"/>
    <col min="7939" max="7940" width="23" customWidth="1"/>
    <col min="8193" max="8193" width="4.85546875" customWidth="1"/>
    <col min="8194" max="8194" width="42.85546875" customWidth="1"/>
    <col min="8195" max="8196" width="23" customWidth="1"/>
    <col min="8449" max="8449" width="4.85546875" customWidth="1"/>
    <col min="8450" max="8450" width="42.85546875" customWidth="1"/>
    <col min="8451" max="8452" width="23" customWidth="1"/>
    <col min="8705" max="8705" width="4.85546875" customWidth="1"/>
    <col min="8706" max="8706" width="42.85546875" customWidth="1"/>
    <col min="8707" max="8708" width="23" customWidth="1"/>
    <col min="8961" max="8961" width="4.85546875" customWidth="1"/>
    <col min="8962" max="8962" width="42.85546875" customWidth="1"/>
    <col min="8963" max="8964" width="23" customWidth="1"/>
    <col min="9217" max="9217" width="4.85546875" customWidth="1"/>
    <col min="9218" max="9218" width="42.85546875" customWidth="1"/>
    <col min="9219" max="9220" width="23" customWidth="1"/>
    <col min="9473" max="9473" width="4.85546875" customWidth="1"/>
    <col min="9474" max="9474" width="42.85546875" customWidth="1"/>
    <col min="9475" max="9476" width="23" customWidth="1"/>
    <col min="9729" max="9729" width="4.85546875" customWidth="1"/>
    <col min="9730" max="9730" width="42.85546875" customWidth="1"/>
    <col min="9731" max="9732" width="23" customWidth="1"/>
    <col min="9985" max="9985" width="4.85546875" customWidth="1"/>
    <col min="9986" max="9986" width="42.85546875" customWidth="1"/>
    <col min="9987" max="9988" width="23" customWidth="1"/>
    <col min="10241" max="10241" width="4.85546875" customWidth="1"/>
    <col min="10242" max="10242" width="42.85546875" customWidth="1"/>
    <col min="10243" max="10244" width="23" customWidth="1"/>
    <col min="10497" max="10497" width="4.85546875" customWidth="1"/>
    <col min="10498" max="10498" width="42.85546875" customWidth="1"/>
    <col min="10499" max="10500" width="23" customWidth="1"/>
    <col min="10753" max="10753" width="4.85546875" customWidth="1"/>
    <col min="10754" max="10754" width="42.85546875" customWidth="1"/>
    <col min="10755" max="10756" width="23" customWidth="1"/>
    <col min="11009" max="11009" width="4.85546875" customWidth="1"/>
    <col min="11010" max="11010" width="42.85546875" customWidth="1"/>
    <col min="11011" max="11012" width="23" customWidth="1"/>
    <col min="11265" max="11265" width="4.85546875" customWidth="1"/>
    <col min="11266" max="11266" width="42.85546875" customWidth="1"/>
    <col min="11267" max="11268" width="23" customWidth="1"/>
    <col min="11521" max="11521" width="4.85546875" customWidth="1"/>
    <col min="11522" max="11522" width="42.85546875" customWidth="1"/>
    <col min="11523" max="11524" width="23" customWidth="1"/>
    <col min="11777" max="11777" width="4.85546875" customWidth="1"/>
    <col min="11778" max="11778" width="42.85546875" customWidth="1"/>
    <col min="11779" max="11780" width="23" customWidth="1"/>
    <col min="12033" max="12033" width="4.85546875" customWidth="1"/>
    <col min="12034" max="12034" width="42.85546875" customWidth="1"/>
    <col min="12035" max="12036" width="23" customWidth="1"/>
    <col min="12289" max="12289" width="4.85546875" customWidth="1"/>
    <col min="12290" max="12290" width="42.85546875" customWidth="1"/>
    <col min="12291" max="12292" width="23" customWidth="1"/>
    <col min="12545" max="12545" width="4.85546875" customWidth="1"/>
    <col min="12546" max="12546" width="42.85546875" customWidth="1"/>
    <col min="12547" max="12548" width="23" customWidth="1"/>
    <col min="12801" max="12801" width="4.85546875" customWidth="1"/>
    <col min="12802" max="12802" width="42.85546875" customWidth="1"/>
    <col min="12803" max="12804" width="23" customWidth="1"/>
    <col min="13057" max="13057" width="4.85546875" customWidth="1"/>
    <col min="13058" max="13058" width="42.85546875" customWidth="1"/>
    <col min="13059" max="13060" width="23" customWidth="1"/>
    <col min="13313" max="13313" width="4.85546875" customWidth="1"/>
    <col min="13314" max="13314" width="42.85546875" customWidth="1"/>
    <col min="13315" max="13316" width="23" customWidth="1"/>
    <col min="13569" max="13569" width="4.85546875" customWidth="1"/>
    <col min="13570" max="13570" width="42.85546875" customWidth="1"/>
    <col min="13571" max="13572" width="23" customWidth="1"/>
    <col min="13825" max="13825" width="4.85546875" customWidth="1"/>
    <col min="13826" max="13826" width="42.85546875" customWidth="1"/>
    <col min="13827" max="13828" width="23" customWidth="1"/>
    <col min="14081" max="14081" width="4.85546875" customWidth="1"/>
    <col min="14082" max="14082" width="42.85546875" customWidth="1"/>
    <col min="14083" max="14084" width="23" customWidth="1"/>
    <col min="14337" max="14337" width="4.85546875" customWidth="1"/>
    <col min="14338" max="14338" width="42.85546875" customWidth="1"/>
    <col min="14339" max="14340" width="23" customWidth="1"/>
    <col min="14593" max="14593" width="4.85546875" customWidth="1"/>
    <col min="14594" max="14594" width="42.85546875" customWidth="1"/>
    <col min="14595" max="14596" width="23" customWidth="1"/>
    <col min="14849" max="14849" width="4.85546875" customWidth="1"/>
    <col min="14850" max="14850" width="42.85546875" customWidth="1"/>
    <col min="14851" max="14852" width="23" customWidth="1"/>
    <col min="15105" max="15105" width="4.85546875" customWidth="1"/>
    <col min="15106" max="15106" width="42.85546875" customWidth="1"/>
    <col min="15107" max="15108" width="23" customWidth="1"/>
    <col min="15361" max="15361" width="4.85546875" customWidth="1"/>
    <col min="15362" max="15362" width="42.85546875" customWidth="1"/>
    <col min="15363" max="15364" width="23" customWidth="1"/>
    <col min="15617" max="15617" width="4.85546875" customWidth="1"/>
    <col min="15618" max="15618" width="42.85546875" customWidth="1"/>
    <col min="15619" max="15620" width="23" customWidth="1"/>
    <col min="15873" max="15873" width="4.85546875" customWidth="1"/>
    <col min="15874" max="15874" width="42.85546875" customWidth="1"/>
    <col min="15875" max="15876" width="23" customWidth="1"/>
    <col min="16129" max="16129" width="4.85546875" customWidth="1"/>
    <col min="16130" max="16130" width="42.85546875" customWidth="1"/>
    <col min="16131" max="16132" width="23" customWidth="1"/>
  </cols>
  <sheetData>
    <row r="1" spans="1:4" x14ac:dyDescent="0.25">
      <c r="A1" s="1" t="s">
        <v>0</v>
      </c>
      <c r="B1" s="2"/>
      <c r="C1" s="2"/>
      <c r="D1" s="2"/>
    </row>
    <row r="2" spans="1:4" ht="17.25" customHeight="1" x14ac:dyDescent="0.25">
      <c r="A2" s="3" t="s">
        <v>61</v>
      </c>
      <c r="B2" s="4"/>
      <c r="C2" s="2"/>
      <c r="D2" s="2"/>
    </row>
    <row r="3" spans="1:4" x14ac:dyDescent="0.25">
      <c r="A3" s="1"/>
      <c r="B3" s="2"/>
      <c r="C3" s="2"/>
      <c r="D3" s="2"/>
    </row>
    <row r="4" spans="1:4" x14ac:dyDescent="0.25">
      <c r="A4" s="100" t="s">
        <v>1</v>
      </c>
      <c r="B4" s="100"/>
      <c r="C4" s="100"/>
      <c r="D4" s="100"/>
    </row>
    <row r="5" spans="1:4" x14ac:dyDescent="0.25">
      <c r="A5" s="100" t="s">
        <v>127</v>
      </c>
      <c r="B5" s="100"/>
      <c r="C5" s="100"/>
      <c r="D5" s="100"/>
    </row>
    <row r="6" spans="1:4" ht="15.75" thickBot="1" x14ac:dyDescent="0.3">
      <c r="A6" s="5"/>
      <c r="B6" s="2"/>
      <c r="C6" s="2"/>
      <c r="D6" s="6" t="s">
        <v>2</v>
      </c>
    </row>
    <row r="7" spans="1:4" ht="28.5" customHeight="1" thickBot="1" x14ac:dyDescent="0.3">
      <c r="A7" s="7" t="s">
        <v>3</v>
      </c>
      <c r="B7" s="7" t="s">
        <v>4</v>
      </c>
      <c r="C7" s="7" t="s">
        <v>125</v>
      </c>
      <c r="D7" s="7" t="s">
        <v>128</v>
      </c>
    </row>
    <row r="8" spans="1:4" ht="14.25" customHeight="1" thickBot="1" x14ac:dyDescent="0.3">
      <c r="A8" s="8">
        <v>0</v>
      </c>
      <c r="B8" s="9">
        <v>1</v>
      </c>
      <c r="C8" s="9">
        <v>2</v>
      </c>
      <c r="D8" s="9">
        <v>3</v>
      </c>
    </row>
    <row r="9" spans="1:4" x14ac:dyDescent="0.25">
      <c r="A9" s="10"/>
      <c r="B9" s="11" t="s">
        <v>5</v>
      </c>
      <c r="C9" s="94"/>
      <c r="D9" s="94"/>
    </row>
    <row r="10" spans="1:4" x14ac:dyDescent="0.25">
      <c r="A10" s="12">
        <v>1</v>
      </c>
      <c r="B10" s="13" t="s">
        <v>6</v>
      </c>
      <c r="C10" s="95">
        <v>5460305</v>
      </c>
      <c r="D10" s="95">
        <v>5448693</v>
      </c>
    </row>
    <row r="11" spans="1:4" x14ac:dyDescent="0.25">
      <c r="A11" s="12">
        <v>2</v>
      </c>
      <c r="B11" s="13" t="s">
        <v>7</v>
      </c>
      <c r="C11" s="95">
        <v>583244</v>
      </c>
      <c r="D11" s="95">
        <v>563095</v>
      </c>
    </row>
    <row r="12" spans="1:4" x14ac:dyDescent="0.25">
      <c r="A12" s="12">
        <v>3</v>
      </c>
      <c r="B12" s="13" t="s">
        <v>8</v>
      </c>
      <c r="C12" s="95"/>
      <c r="D12" s="95"/>
    </row>
    <row r="13" spans="1:4" x14ac:dyDescent="0.25">
      <c r="A13" s="12">
        <v>4</v>
      </c>
      <c r="B13" s="13" t="s">
        <v>9</v>
      </c>
      <c r="C13" s="95">
        <v>300000</v>
      </c>
      <c r="D13" s="95">
        <v>409980</v>
      </c>
    </row>
    <row r="14" spans="1:4" x14ac:dyDescent="0.25">
      <c r="A14" s="12">
        <v>5</v>
      </c>
      <c r="B14" s="13" t="s">
        <v>10</v>
      </c>
      <c r="C14" s="95">
        <v>6598215</v>
      </c>
      <c r="D14" s="95">
        <v>6140557</v>
      </c>
    </row>
    <row r="15" spans="1:4" x14ac:dyDescent="0.25">
      <c r="A15" s="12">
        <v>6</v>
      </c>
      <c r="B15" s="13" t="s">
        <v>11</v>
      </c>
      <c r="C15" s="95"/>
      <c r="D15" s="95"/>
    </row>
    <row r="16" spans="1:4" x14ac:dyDescent="0.25">
      <c r="A16" s="12">
        <v>7</v>
      </c>
      <c r="B16" s="13" t="s">
        <v>12</v>
      </c>
      <c r="C16" s="95">
        <v>68683</v>
      </c>
      <c r="D16" s="95">
        <v>350082</v>
      </c>
    </row>
    <row r="17" spans="1:5" ht="15.75" thickBot="1" x14ac:dyDescent="0.3">
      <c r="A17" s="14">
        <v>8</v>
      </c>
      <c r="B17" s="15" t="s">
        <v>13</v>
      </c>
      <c r="C17" s="96">
        <v>190000</v>
      </c>
      <c r="D17" s="96"/>
    </row>
    <row r="18" spans="1:5" ht="15.75" thickBot="1" x14ac:dyDescent="0.3">
      <c r="A18" s="16"/>
      <c r="B18" s="17" t="s">
        <v>14</v>
      </c>
      <c r="C18" s="97">
        <f>SUM(C10:C17)</f>
        <v>13200447</v>
      </c>
      <c r="D18" s="97">
        <f>SUM(D10:D17)</f>
        <v>12912407</v>
      </c>
    </row>
    <row r="19" spans="1:5" x14ac:dyDescent="0.25">
      <c r="A19" s="18"/>
      <c r="B19" s="11" t="s">
        <v>15</v>
      </c>
      <c r="C19" s="98"/>
      <c r="D19" s="98"/>
    </row>
    <row r="20" spans="1:5" x14ac:dyDescent="0.25">
      <c r="A20" s="12">
        <v>1</v>
      </c>
      <c r="B20" s="13" t="s">
        <v>122</v>
      </c>
      <c r="C20" s="95"/>
      <c r="D20" s="95"/>
    </row>
    <row r="21" spans="1:5" x14ac:dyDescent="0.25">
      <c r="A21" s="12">
        <v>2</v>
      </c>
      <c r="B21" s="13" t="s">
        <v>16</v>
      </c>
      <c r="C21" s="95">
        <v>1134089</v>
      </c>
      <c r="D21" s="95">
        <v>872168</v>
      </c>
    </row>
    <row r="22" spans="1:5" x14ac:dyDescent="0.25">
      <c r="A22" s="12">
        <v>3</v>
      </c>
      <c r="B22" s="13" t="s">
        <v>17</v>
      </c>
      <c r="C22" s="95"/>
      <c r="D22" s="95"/>
    </row>
    <row r="23" spans="1:5" x14ac:dyDescent="0.25">
      <c r="A23" s="12">
        <v>4</v>
      </c>
      <c r="B23" s="13" t="s">
        <v>18</v>
      </c>
      <c r="C23" s="95"/>
      <c r="D23" s="95"/>
    </row>
    <row r="24" spans="1:5" x14ac:dyDescent="0.25">
      <c r="A24" s="12">
        <v>5</v>
      </c>
      <c r="B24" s="13" t="s">
        <v>19</v>
      </c>
      <c r="C24" s="95"/>
      <c r="D24" s="95"/>
    </row>
    <row r="25" spans="1:5" x14ac:dyDescent="0.25">
      <c r="A25" s="12">
        <v>6</v>
      </c>
      <c r="B25" s="13" t="s">
        <v>20</v>
      </c>
      <c r="C25" s="95">
        <v>23055</v>
      </c>
      <c r="D25" s="95">
        <v>22241</v>
      </c>
    </row>
    <row r="26" spans="1:5" x14ac:dyDescent="0.25">
      <c r="A26" s="12">
        <v>7</v>
      </c>
      <c r="B26" s="13" t="s">
        <v>21</v>
      </c>
      <c r="C26" s="95">
        <v>136743</v>
      </c>
      <c r="D26" s="95">
        <v>78834</v>
      </c>
      <c r="E26" s="99"/>
    </row>
    <row r="27" spans="1:5" x14ac:dyDescent="0.25">
      <c r="A27" s="12">
        <v>8</v>
      </c>
      <c r="B27" s="13" t="s">
        <v>22</v>
      </c>
      <c r="C27" s="95">
        <v>7574</v>
      </c>
      <c r="D27" s="95">
        <v>8577</v>
      </c>
    </row>
    <row r="28" spans="1:5" x14ac:dyDescent="0.25">
      <c r="A28" s="12">
        <v>9</v>
      </c>
      <c r="B28" s="13" t="s">
        <v>23</v>
      </c>
      <c r="C28" s="95">
        <v>310527</v>
      </c>
      <c r="D28" s="95">
        <v>323311</v>
      </c>
    </row>
    <row r="29" spans="1:5" x14ac:dyDescent="0.25">
      <c r="A29" s="12">
        <v>10</v>
      </c>
      <c r="B29" s="13" t="s">
        <v>24</v>
      </c>
      <c r="C29" s="95"/>
      <c r="D29" s="95"/>
    </row>
    <row r="30" spans="1:5" x14ac:dyDescent="0.25">
      <c r="A30" s="12">
        <v>11</v>
      </c>
      <c r="B30" s="13" t="s">
        <v>25</v>
      </c>
      <c r="C30" s="95">
        <v>130451</v>
      </c>
      <c r="D30" s="95">
        <v>118738</v>
      </c>
    </row>
    <row r="31" spans="1:5" x14ac:dyDescent="0.25">
      <c r="A31" s="12">
        <v>12</v>
      </c>
      <c r="B31" s="13" t="s">
        <v>26</v>
      </c>
      <c r="C31" s="95">
        <v>323261</v>
      </c>
      <c r="D31" s="95">
        <v>218431</v>
      </c>
    </row>
    <row r="32" spans="1:5" x14ac:dyDescent="0.25">
      <c r="A32" s="12">
        <v>13</v>
      </c>
      <c r="B32" s="13" t="s">
        <v>27</v>
      </c>
      <c r="C32" s="95">
        <v>399325</v>
      </c>
      <c r="D32" s="95">
        <v>429504</v>
      </c>
    </row>
    <row r="33" spans="1:4" ht="15.75" thickBot="1" x14ac:dyDescent="0.3">
      <c r="A33" s="14">
        <v>14</v>
      </c>
      <c r="B33" s="15" t="s">
        <v>28</v>
      </c>
      <c r="C33" s="96">
        <v>876235</v>
      </c>
      <c r="D33" s="96">
        <v>664264</v>
      </c>
    </row>
    <row r="34" spans="1:4" ht="15.75" thickBot="1" x14ac:dyDescent="0.3">
      <c r="A34" s="16"/>
      <c r="B34" s="17" t="s">
        <v>29</v>
      </c>
      <c r="C34" s="97">
        <f>SUM(C20:C33)</f>
        <v>3341260</v>
      </c>
      <c r="D34" s="97">
        <v>2736068</v>
      </c>
    </row>
    <row r="35" spans="1:4" x14ac:dyDescent="0.25">
      <c r="A35" s="18">
        <v>15</v>
      </c>
      <c r="B35" s="19" t="s">
        <v>30</v>
      </c>
      <c r="C35" s="98">
        <v>7753154</v>
      </c>
      <c r="D35" s="98">
        <v>7757415</v>
      </c>
    </row>
    <row r="36" spans="1:4" x14ac:dyDescent="0.25">
      <c r="A36" s="12">
        <v>16</v>
      </c>
      <c r="B36" s="13" t="s">
        <v>31</v>
      </c>
      <c r="C36" s="95">
        <v>291038</v>
      </c>
      <c r="D36" s="95">
        <v>265158</v>
      </c>
    </row>
    <row r="37" spans="1:4" x14ac:dyDescent="0.25">
      <c r="A37" s="12">
        <v>17</v>
      </c>
      <c r="B37" s="13" t="s">
        <v>32</v>
      </c>
      <c r="C37" s="95">
        <v>1253187</v>
      </c>
      <c r="D37" s="95">
        <v>1288399</v>
      </c>
    </row>
    <row r="38" spans="1:4" x14ac:dyDescent="0.25">
      <c r="A38" s="12">
        <v>18</v>
      </c>
      <c r="B38" s="13" t="s">
        <v>33</v>
      </c>
      <c r="C38" s="95">
        <v>279628</v>
      </c>
      <c r="D38" s="95">
        <v>327787</v>
      </c>
    </row>
    <row r="39" spans="1:4" ht="15.75" thickBot="1" x14ac:dyDescent="0.3">
      <c r="A39" s="14">
        <v>19</v>
      </c>
      <c r="B39" s="15" t="s">
        <v>34</v>
      </c>
      <c r="C39" s="96">
        <v>86372</v>
      </c>
      <c r="D39" s="96">
        <v>43023</v>
      </c>
    </row>
    <row r="40" spans="1:4" ht="15.75" thickBot="1" x14ac:dyDescent="0.3">
      <c r="A40" s="16"/>
      <c r="B40" s="17" t="s">
        <v>35</v>
      </c>
      <c r="C40" s="97">
        <f>SUM(C35:C39)</f>
        <v>9663379</v>
      </c>
      <c r="D40" s="97">
        <f>SUM(D35:D39)</f>
        <v>9681782</v>
      </c>
    </row>
    <row r="41" spans="1:4" x14ac:dyDescent="0.25">
      <c r="A41" s="18">
        <v>20</v>
      </c>
      <c r="B41" s="19" t="s">
        <v>36</v>
      </c>
      <c r="C41" s="98">
        <v>4963</v>
      </c>
      <c r="D41" s="98">
        <v>11216</v>
      </c>
    </row>
    <row r="42" spans="1:4" x14ac:dyDescent="0.25">
      <c r="A42" s="12">
        <v>21</v>
      </c>
      <c r="B42" s="13" t="s">
        <v>37</v>
      </c>
      <c r="C42" s="95">
        <v>521922</v>
      </c>
      <c r="D42" s="95">
        <v>419911</v>
      </c>
    </row>
    <row r="43" spans="1:4" x14ac:dyDescent="0.25">
      <c r="A43" s="12">
        <v>22</v>
      </c>
      <c r="B43" s="13" t="s">
        <v>123</v>
      </c>
      <c r="C43" s="95">
        <v>190634</v>
      </c>
      <c r="D43" s="95">
        <v>196376</v>
      </c>
    </row>
    <row r="44" spans="1:4" x14ac:dyDescent="0.25">
      <c r="A44" s="12">
        <v>23</v>
      </c>
      <c r="B44" s="13" t="s">
        <v>38</v>
      </c>
      <c r="C44" s="95"/>
      <c r="D44" s="95"/>
    </row>
    <row r="45" spans="1:4" ht="15.75" thickBot="1" x14ac:dyDescent="0.3">
      <c r="A45" s="14">
        <v>24</v>
      </c>
      <c r="B45" s="15" t="s">
        <v>39</v>
      </c>
      <c r="C45" s="96"/>
      <c r="D45" s="96"/>
    </row>
    <row r="46" spans="1:4" ht="15.75" thickBot="1" x14ac:dyDescent="0.3">
      <c r="A46" s="20"/>
      <c r="B46" s="17" t="s">
        <v>40</v>
      </c>
      <c r="C46" s="97">
        <f>SUM(C41:C45,C40,C34)</f>
        <v>13722158</v>
      </c>
      <c r="D46" s="97">
        <v>13045353</v>
      </c>
    </row>
    <row r="47" spans="1:4" ht="15.75" thickBot="1" x14ac:dyDescent="0.3">
      <c r="A47" s="20"/>
      <c r="B47" s="21" t="s">
        <v>41</v>
      </c>
      <c r="C47" s="97">
        <f>IF(C18&gt;C46,C18-C46,0)</f>
        <v>0</v>
      </c>
      <c r="D47" s="97"/>
    </row>
    <row r="48" spans="1:4" ht="15.75" thickBot="1" x14ac:dyDescent="0.3">
      <c r="A48" s="20"/>
      <c r="B48" s="21" t="s">
        <v>42</v>
      </c>
      <c r="C48" s="97">
        <f>IF(C18&lt;C46,C46-C18,0)</f>
        <v>521711</v>
      </c>
      <c r="D48" s="97">
        <f>IF(D18&lt;D46,D46-D18,0)</f>
        <v>132946</v>
      </c>
    </row>
    <row r="49" spans="1:4" x14ac:dyDescent="0.25">
      <c r="A49" s="22"/>
      <c r="B49" s="23"/>
      <c r="C49" s="2"/>
      <c r="D49" s="2"/>
    </row>
    <row r="50" spans="1:4" ht="15.75" x14ac:dyDescent="0.25">
      <c r="A50" s="25" t="s">
        <v>43</v>
      </c>
      <c r="B50" s="26"/>
      <c r="C50" s="22"/>
      <c r="D50" s="27"/>
    </row>
    <row r="51" spans="1:4" ht="15.75" x14ac:dyDescent="0.25">
      <c r="A51" s="25" t="s">
        <v>44</v>
      </c>
      <c r="B51" s="26"/>
      <c r="C51" s="22"/>
      <c r="D51" s="27"/>
    </row>
    <row r="52" spans="1:4" ht="15.75" x14ac:dyDescent="0.25">
      <c r="A52" s="26"/>
      <c r="B52" s="28" t="s">
        <v>45</v>
      </c>
      <c r="C52" s="23"/>
      <c r="D52" s="2"/>
    </row>
    <row r="53" spans="1:4" x14ac:dyDescent="0.25">
      <c r="A53" s="2"/>
      <c r="B53" s="2"/>
      <c r="C53" s="2"/>
      <c r="D53" s="2"/>
    </row>
    <row r="54" spans="1:4" ht="15.75" thickBot="1" x14ac:dyDescent="0.3"/>
    <row r="55" spans="1:4" ht="15.75" thickBot="1" x14ac:dyDescent="0.3">
      <c r="B55" s="29" t="s">
        <v>46</v>
      </c>
      <c r="C55" s="30"/>
    </row>
    <row r="56" spans="1:4" ht="15.75" thickBot="1" x14ac:dyDescent="0.3">
      <c r="B56" s="93" t="s">
        <v>47</v>
      </c>
      <c r="C56" s="31">
        <v>90382</v>
      </c>
    </row>
    <row r="57" spans="1:4" ht="15.75" thickBot="1" x14ac:dyDescent="0.3">
      <c r="B57" s="93" t="s">
        <v>48</v>
      </c>
      <c r="C57" s="31">
        <v>81354</v>
      </c>
    </row>
    <row r="58" spans="1:4" ht="15.75" thickBot="1" x14ac:dyDescent="0.3">
      <c r="B58" s="93" t="s">
        <v>49</v>
      </c>
      <c r="C58" s="31">
        <v>87269</v>
      </c>
    </row>
    <row r="59" spans="1:4" ht="15.75" thickBot="1" x14ac:dyDescent="0.3">
      <c r="B59" s="93" t="s">
        <v>50</v>
      </c>
      <c r="C59" s="31">
        <v>124004</v>
      </c>
    </row>
    <row r="60" spans="1:4" ht="15.75" thickBot="1" x14ac:dyDescent="0.3">
      <c r="B60" s="93" t="s">
        <v>51</v>
      </c>
      <c r="C60" s="32"/>
    </row>
    <row r="61" spans="1:4" ht="15.75" thickBot="1" x14ac:dyDescent="0.3">
      <c r="B61" s="93" t="s">
        <v>52</v>
      </c>
      <c r="C61" s="31">
        <v>66485</v>
      </c>
    </row>
    <row r="62" spans="1:4" ht="15.75" thickBot="1" x14ac:dyDescent="0.3">
      <c r="B62" s="93" t="s">
        <v>53</v>
      </c>
      <c r="C62" s="31">
        <v>47170</v>
      </c>
    </row>
    <row r="63" spans="1:4" ht="15.75" thickBot="1" x14ac:dyDescent="0.3">
      <c r="B63" s="93" t="s">
        <v>54</v>
      </c>
      <c r="C63" s="31">
        <v>7124</v>
      </c>
    </row>
    <row r="64" spans="1:4" ht="15.75" thickBot="1" x14ac:dyDescent="0.3">
      <c r="B64" s="93" t="s">
        <v>55</v>
      </c>
      <c r="C64" s="31">
        <v>12419</v>
      </c>
    </row>
    <row r="65" spans="2:3" ht="15.75" thickBot="1" x14ac:dyDescent="0.3">
      <c r="B65" s="93" t="s">
        <v>56</v>
      </c>
      <c r="C65" s="31">
        <v>41560</v>
      </c>
    </row>
    <row r="66" spans="2:3" ht="15.75" thickBot="1" x14ac:dyDescent="0.3">
      <c r="B66" s="93" t="s">
        <v>57</v>
      </c>
      <c r="C66" s="31">
        <v>21618</v>
      </c>
    </row>
    <row r="67" spans="2:3" x14ac:dyDescent="0.25">
      <c r="B67" s="101" t="s">
        <v>58</v>
      </c>
      <c r="C67" s="33" t="s">
        <v>59</v>
      </c>
    </row>
    <row r="68" spans="2:3" ht="15.75" thickBot="1" x14ac:dyDescent="0.3">
      <c r="B68" s="102"/>
      <c r="C68" s="34">
        <v>196376</v>
      </c>
    </row>
  </sheetData>
  <mergeCells count="3">
    <mergeCell ref="A4:D4"/>
    <mergeCell ref="A5:D5"/>
    <mergeCell ref="B67:B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I17" sqref="I17"/>
    </sheetView>
  </sheetViews>
  <sheetFormatPr defaultRowHeight="15" x14ac:dyDescent="0.25"/>
  <cols>
    <col min="1" max="1" width="5.42578125" customWidth="1"/>
    <col min="2" max="2" width="45" customWidth="1"/>
    <col min="3" max="3" width="14" customWidth="1"/>
    <col min="4" max="6" width="14.5703125" customWidth="1"/>
    <col min="7" max="7" width="13.85546875" customWidth="1"/>
    <col min="8" max="8" width="12.85546875" customWidth="1"/>
    <col min="9" max="9" width="13.7109375" customWidth="1"/>
    <col min="10" max="10" width="13.140625" customWidth="1"/>
    <col min="257" max="257" width="5.42578125" customWidth="1"/>
    <col min="258" max="258" width="45" customWidth="1"/>
    <col min="259" max="259" width="14" customWidth="1"/>
    <col min="260" max="262" width="14.5703125" customWidth="1"/>
    <col min="263" max="263" width="13.85546875" customWidth="1"/>
    <col min="264" max="264" width="12.85546875" customWidth="1"/>
    <col min="265" max="265" width="13.7109375" customWidth="1"/>
    <col min="266" max="266" width="13.140625" customWidth="1"/>
    <col min="513" max="513" width="5.42578125" customWidth="1"/>
    <col min="514" max="514" width="45" customWidth="1"/>
    <col min="515" max="515" width="14" customWidth="1"/>
    <col min="516" max="518" width="14.5703125" customWidth="1"/>
    <col min="519" max="519" width="13.85546875" customWidth="1"/>
    <col min="520" max="520" width="12.85546875" customWidth="1"/>
    <col min="521" max="521" width="13.7109375" customWidth="1"/>
    <col min="522" max="522" width="13.140625" customWidth="1"/>
    <col min="769" max="769" width="5.42578125" customWidth="1"/>
    <col min="770" max="770" width="45" customWidth="1"/>
    <col min="771" max="771" width="14" customWidth="1"/>
    <col min="772" max="774" width="14.5703125" customWidth="1"/>
    <col min="775" max="775" width="13.85546875" customWidth="1"/>
    <col min="776" max="776" width="12.85546875" customWidth="1"/>
    <col min="777" max="777" width="13.7109375" customWidth="1"/>
    <col min="778" max="778" width="13.140625" customWidth="1"/>
    <col min="1025" max="1025" width="5.42578125" customWidth="1"/>
    <col min="1026" max="1026" width="45" customWidth="1"/>
    <col min="1027" max="1027" width="14" customWidth="1"/>
    <col min="1028" max="1030" width="14.5703125" customWidth="1"/>
    <col min="1031" max="1031" width="13.85546875" customWidth="1"/>
    <col min="1032" max="1032" width="12.85546875" customWidth="1"/>
    <col min="1033" max="1033" width="13.7109375" customWidth="1"/>
    <col min="1034" max="1034" width="13.140625" customWidth="1"/>
    <col min="1281" max="1281" width="5.42578125" customWidth="1"/>
    <col min="1282" max="1282" width="45" customWidth="1"/>
    <col min="1283" max="1283" width="14" customWidth="1"/>
    <col min="1284" max="1286" width="14.5703125" customWidth="1"/>
    <col min="1287" max="1287" width="13.85546875" customWidth="1"/>
    <col min="1288" max="1288" width="12.85546875" customWidth="1"/>
    <col min="1289" max="1289" width="13.7109375" customWidth="1"/>
    <col min="1290" max="1290" width="13.140625" customWidth="1"/>
    <col min="1537" max="1537" width="5.42578125" customWidth="1"/>
    <col min="1538" max="1538" width="45" customWidth="1"/>
    <col min="1539" max="1539" width="14" customWidth="1"/>
    <col min="1540" max="1542" width="14.5703125" customWidth="1"/>
    <col min="1543" max="1543" width="13.85546875" customWidth="1"/>
    <col min="1544" max="1544" width="12.85546875" customWidth="1"/>
    <col min="1545" max="1545" width="13.7109375" customWidth="1"/>
    <col min="1546" max="1546" width="13.140625" customWidth="1"/>
    <col min="1793" max="1793" width="5.42578125" customWidth="1"/>
    <col min="1794" max="1794" width="45" customWidth="1"/>
    <col min="1795" max="1795" width="14" customWidth="1"/>
    <col min="1796" max="1798" width="14.5703125" customWidth="1"/>
    <col min="1799" max="1799" width="13.85546875" customWidth="1"/>
    <col min="1800" max="1800" width="12.85546875" customWidth="1"/>
    <col min="1801" max="1801" width="13.7109375" customWidth="1"/>
    <col min="1802" max="1802" width="13.140625" customWidth="1"/>
    <col min="2049" max="2049" width="5.42578125" customWidth="1"/>
    <col min="2050" max="2050" width="45" customWidth="1"/>
    <col min="2051" max="2051" width="14" customWidth="1"/>
    <col min="2052" max="2054" width="14.5703125" customWidth="1"/>
    <col min="2055" max="2055" width="13.85546875" customWidth="1"/>
    <col min="2056" max="2056" width="12.85546875" customWidth="1"/>
    <col min="2057" max="2057" width="13.7109375" customWidth="1"/>
    <col min="2058" max="2058" width="13.140625" customWidth="1"/>
    <col min="2305" max="2305" width="5.42578125" customWidth="1"/>
    <col min="2306" max="2306" width="45" customWidth="1"/>
    <col min="2307" max="2307" width="14" customWidth="1"/>
    <col min="2308" max="2310" width="14.5703125" customWidth="1"/>
    <col min="2311" max="2311" width="13.85546875" customWidth="1"/>
    <col min="2312" max="2312" width="12.85546875" customWidth="1"/>
    <col min="2313" max="2313" width="13.7109375" customWidth="1"/>
    <col min="2314" max="2314" width="13.140625" customWidth="1"/>
    <col min="2561" max="2561" width="5.42578125" customWidth="1"/>
    <col min="2562" max="2562" width="45" customWidth="1"/>
    <col min="2563" max="2563" width="14" customWidth="1"/>
    <col min="2564" max="2566" width="14.5703125" customWidth="1"/>
    <col min="2567" max="2567" width="13.85546875" customWidth="1"/>
    <col min="2568" max="2568" width="12.85546875" customWidth="1"/>
    <col min="2569" max="2569" width="13.7109375" customWidth="1"/>
    <col min="2570" max="2570" width="13.140625" customWidth="1"/>
    <col min="2817" max="2817" width="5.42578125" customWidth="1"/>
    <col min="2818" max="2818" width="45" customWidth="1"/>
    <col min="2819" max="2819" width="14" customWidth="1"/>
    <col min="2820" max="2822" width="14.5703125" customWidth="1"/>
    <col min="2823" max="2823" width="13.85546875" customWidth="1"/>
    <col min="2824" max="2824" width="12.85546875" customWidth="1"/>
    <col min="2825" max="2825" width="13.7109375" customWidth="1"/>
    <col min="2826" max="2826" width="13.140625" customWidth="1"/>
    <col min="3073" max="3073" width="5.42578125" customWidth="1"/>
    <col min="3074" max="3074" width="45" customWidth="1"/>
    <col min="3075" max="3075" width="14" customWidth="1"/>
    <col min="3076" max="3078" width="14.5703125" customWidth="1"/>
    <col min="3079" max="3079" width="13.85546875" customWidth="1"/>
    <col min="3080" max="3080" width="12.85546875" customWidth="1"/>
    <col min="3081" max="3081" width="13.7109375" customWidth="1"/>
    <col min="3082" max="3082" width="13.140625" customWidth="1"/>
    <col min="3329" max="3329" width="5.42578125" customWidth="1"/>
    <col min="3330" max="3330" width="45" customWidth="1"/>
    <col min="3331" max="3331" width="14" customWidth="1"/>
    <col min="3332" max="3334" width="14.5703125" customWidth="1"/>
    <col min="3335" max="3335" width="13.85546875" customWidth="1"/>
    <col min="3336" max="3336" width="12.85546875" customWidth="1"/>
    <col min="3337" max="3337" width="13.7109375" customWidth="1"/>
    <col min="3338" max="3338" width="13.140625" customWidth="1"/>
    <col min="3585" max="3585" width="5.42578125" customWidth="1"/>
    <col min="3586" max="3586" width="45" customWidth="1"/>
    <col min="3587" max="3587" width="14" customWidth="1"/>
    <col min="3588" max="3590" width="14.5703125" customWidth="1"/>
    <col min="3591" max="3591" width="13.85546875" customWidth="1"/>
    <col min="3592" max="3592" width="12.85546875" customWidth="1"/>
    <col min="3593" max="3593" width="13.7109375" customWidth="1"/>
    <col min="3594" max="3594" width="13.140625" customWidth="1"/>
    <col min="3841" max="3841" width="5.42578125" customWidth="1"/>
    <col min="3842" max="3842" width="45" customWidth="1"/>
    <col min="3843" max="3843" width="14" customWidth="1"/>
    <col min="3844" max="3846" width="14.5703125" customWidth="1"/>
    <col min="3847" max="3847" width="13.85546875" customWidth="1"/>
    <col min="3848" max="3848" width="12.85546875" customWidth="1"/>
    <col min="3849" max="3849" width="13.7109375" customWidth="1"/>
    <col min="3850" max="3850" width="13.140625" customWidth="1"/>
    <col min="4097" max="4097" width="5.42578125" customWidth="1"/>
    <col min="4098" max="4098" width="45" customWidth="1"/>
    <col min="4099" max="4099" width="14" customWidth="1"/>
    <col min="4100" max="4102" width="14.5703125" customWidth="1"/>
    <col min="4103" max="4103" width="13.85546875" customWidth="1"/>
    <col min="4104" max="4104" width="12.85546875" customWidth="1"/>
    <col min="4105" max="4105" width="13.7109375" customWidth="1"/>
    <col min="4106" max="4106" width="13.140625" customWidth="1"/>
    <col min="4353" max="4353" width="5.42578125" customWidth="1"/>
    <col min="4354" max="4354" width="45" customWidth="1"/>
    <col min="4355" max="4355" width="14" customWidth="1"/>
    <col min="4356" max="4358" width="14.5703125" customWidth="1"/>
    <col min="4359" max="4359" width="13.85546875" customWidth="1"/>
    <col min="4360" max="4360" width="12.85546875" customWidth="1"/>
    <col min="4361" max="4361" width="13.7109375" customWidth="1"/>
    <col min="4362" max="4362" width="13.140625" customWidth="1"/>
    <col min="4609" max="4609" width="5.42578125" customWidth="1"/>
    <col min="4610" max="4610" width="45" customWidth="1"/>
    <col min="4611" max="4611" width="14" customWidth="1"/>
    <col min="4612" max="4614" width="14.5703125" customWidth="1"/>
    <col min="4615" max="4615" width="13.85546875" customWidth="1"/>
    <col min="4616" max="4616" width="12.85546875" customWidth="1"/>
    <col min="4617" max="4617" width="13.7109375" customWidth="1"/>
    <col min="4618" max="4618" width="13.140625" customWidth="1"/>
    <col min="4865" max="4865" width="5.42578125" customWidth="1"/>
    <col min="4866" max="4866" width="45" customWidth="1"/>
    <col min="4867" max="4867" width="14" customWidth="1"/>
    <col min="4868" max="4870" width="14.5703125" customWidth="1"/>
    <col min="4871" max="4871" width="13.85546875" customWidth="1"/>
    <col min="4872" max="4872" width="12.85546875" customWidth="1"/>
    <col min="4873" max="4873" width="13.7109375" customWidth="1"/>
    <col min="4874" max="4874" width="13.140625" customWidth="1"/>
    <col min="5121" max="5121" width="5.42578125" customWidth="1"/>
    <col min="5122" max="5122" width="45" customWidth="1"/>
    <col min="5123" max="5123" width="14" customWidth="1"/>
    <col min="5124" max="5126" width="14.5703125" customWidth="1"/>
    <col min="5127" max="5127" width="13.85546875" customWidth="1"/>
    <col min="5128" max="5128" width="12.85546875" customWidth="1"/>
    <col min="5129" max="5129" width="13.7109375" customWidth="1"/>
    <col min="5130" max="5130" width="13.140625" customWidth="1"/>
    <col min="5377" max="5377" width="5.42578125" customWidth="1"/>
    <col min="5378" max="5378" width="45" customWidth="1"/>
    <col min="5379" max="5379" width="14" customWidth="1"/>
    <col min="5380" max="5382" width="14.5703125" customWidth="1"/>
    <col min="5383" max="5383" width="13.85546875" customWidth="1"/>
    <col min="5384" max="5384" width="12.85546875" customWidth="1"/>
    <col min="5385" max="5385" width="13.7109375" customWidth="1"/>
    <col min="5386" max="5386" width="13.140625" customWidth="1"/>
    <col min="5633" max="5633" width="5.42578125" customWidth="1"/>
    <col min="5634" max="5634" width="45" customWidth="1"/>
    <col min="5635" max="5635" width="14" customWidth="1"/>
    <col min="5636" max="5638" width="14.5703125" customWidth="1"/>
    <col min="5639" max="5639" width="13.85546875" customWidth="1"/>
    <col min="5640" max="5640" width="12.85546875" customWidth="1"/>
    <col min="5641" max="5641" width="13.7109375" customWidth="1"/>
    <col min="5642" max="5642" width="13.140625" customWidth="1"/>
    <col min="5889" max="5889" width="5.42578125" customWidth="1"/>
    <col min="5890" max="5890" width="45" customWidth="1"/>
    <col min="5891" max="5891" width="14" customWidth="1"/>
    <col min="5892" max="5894" width="14.5703125" customWidth="1"/>
    <col min="5895" max="5895" width="13.85546875" customWidth="1"/>
    <col min="5896" max="5896" width="12.85546875" customWidth="1"/>
    <col min="5897" max="5897" width="13.7109375" customWidth="1"/>
    <col min="5898" max="5898" width="13.140625" customWidth="1"/>
    <col min="6145" max="6145" width="5.42578125" customWidth="1"/>
    <col min="6146" max="6146" width="45" customWidth="1"/>
    <col min="6147" max="6147" width="14" customWidth="1"/>
    <col min="6148" max="6150" width="14.5703125" customWidth="1"/>
    <col min="6151" max="6151" width="13.85546875" customWidth="1"/>
    <col min="6152" max="6152" width="12.85546875" customWidth="1"/>
    <col min="6153" max="6153" width="13.7109375" customWidth="1"/>
    <col min="6154" max="6154" width="13.140625" customWidth="1"/>
    <col min="6401" max="6401" width="5.42578125" customWidth="1"/>
    <col min="6402" max="6402" width="45" customWidth="1"/>
    <col min="6403" max="6403" width="14" customWidth="1"/>
    <col min="6404" max="6406" width="14.5703125" customWidth="1"/>
    <col min="6407" max="6407" width="13.85546875" customWidth="1"/>
    <col min="6408" max="6408" width="12.85546875" customWidth="1"/>
    <col min="6409" max="6409" width="13.7109375" customWidth="1"/>
    <col min="6410" max="6410" width="13.140625" customWidth="1"/>
    <col min="6657" max="6657" width="5.42578125" customWidth="1"/>
    <col min="6658" max="6658" width="45" customWidth="1"/>
    <col min="6659" max="6659" width="14" customWidth="1"/>
    <col min="6660" max="6662" width="14.5703125" customWidth="1"/>
    <col min="6663" max="6663" width="13.85546875" customWidth="1"/>
    <col min="6664" max="6664" width="12.85546875" customWidth="1"/>
    <col min="6665" max="6665" width="13.7109375" customWidth="1"/>
    <col min="6666" max="6666" width="13.140625" customWidth="1"/>
    <col min="6913" max="6913" width="5.42578125" customWidth="1"/>
    <col min="6914" max="6914" width="45" customWidth="1"/>
    <col min="6915" max="6915" width="14" customWidth="1"/>
    <col min="6916" max="6918" width="14.5703125" customWidth="1"/>
    <col min="6919" max="6919" width="13.85546875" customWidth="1"/>
    <col min="6920" max="6920" width="12.85546875" customWidth="1"/>
    <col min="6921" max="6921" width="13.7109375" customWidth="1"/>
    <col min="6922" max="6922" width="13.140625" customWidth="1"/>
    <col min="7169" max="7169" width="5.42578125" customWidth="1"/>
    <col min="7170" max="7170" width="45" customWidth="1"/>
    <col min="7171" max="7171" width="14" customWidth="1"/>
    <col min="7172" max="7174" width="14.5703125" customWidth="1"/>
    <col min="7175" max="7175" width="13.85546875" customWidth="1"/>
    <col min="7176" max="7176" width="12.85546875" customWidth="1"/>
    <col min="7177" max="7177" width="13.7109375" customWidth="1"/>
    <col min="7178" max="7178" width="13.140625" customWidth="1"/>
    <col min="7425" max="7425" width="5.42578125" customWidth="1"/>
    <col min="7426" max="7426" width="45" customWidth="1"/>
    <col min="7427" max="7427" width="14" customWidth="1"/>
    <col min="7428" max="7430" width="14.5703125" customWidth="1"/>
    <col min="7431" max="7431" width="13.85546875" customWidth="1"/>
    <col min="7432" max="7432" width="12.85546875" customWidth="1"/>
    <col min="7433" max="7433" width="13.7109375" customWidth="1"/>
    <col min="7434" max="7434" width="13.140625" customWidth="1"/>
    <col min="7681" max="7681" width="5.42578125" customWidth="1"/>
    <col min="7682" max="7682" width="45" customWidth="1"/>
    <col min="7683" max="7683" width="14" customWidth="1"/>
    <col min="7684" max="7686" width="14.5703125" customWidth="1"/>
    <col min="7687" max="7687" width="13.85546875" customWidth="1"/>
    <col min="7688" max="7688" width="12.85546875" customWidth="1"/>
    <col min="7689" max="7689" width="13.7109375" customWidth="1"/>
    <col min="7690" max="7690" width="13.140625" customWidth="1"/>
    <col min="7937" max="7937" width="5.42578125" customWidth="1"/>
    <col min="7938" max="7938" width="45" customWidth="1"/>
    <col min="7939" max="7939" width="14" customWidth="1"/>
    <col min="7940" max="7942" width="14.5703125" customWidth="1"/>
    <col min="7943" max="7943" width="13.85546875" customWidth="1"/>
    <col min="7944" max="7944" width="12.85546875" customWidth="1"/>
    <col min="7945" max="7945" width="13.7109375" customWidth="1"/>
    <col min="7946" max="7946" width="13.140625" customWidth="1"/>
    <col min="8193" max="8193" width="5.42578125" customWidth="1"/>
    <col min="8194" max="8194" width="45" customWidth="1"/>
    <col min="8195" max="8195" width="14" customWidth="1"/>
    <col min="8196" max="8198" width="14.5703125" customWidth="1"/>
    <col min="8199" max="8199" width="13.85546875" customWidth="1"/>
    <col min="8200" max="8200" width="12.85546875" customWidth="1"/>
    <col min="8201" max="8201" width="13.7109375" customWidth="1"/>
    <col min="8202" max="8202" width="13.140625" customWidth="1"/>
    <col min="8449" max="8449" width="5.42578125" customWidth="1"/>
    <col min="8450" max="8450" width="45" customWidth="1"/>
    <col min="8451" max="8451" width="14" customWidth="1"/>
    <col min="8452" max="8454" width="14.5703125" customWidth="1"/>
    <col min="8455" max="8455" width="13.85546875" customWidth="1"/>
    <col min="8456" max="8456" width="12.85546875" customWidth="1"/>
    <col min="8457" max="8457" width="13.7109375" customWidth="1"/>
    <col min="8458" max="8458" width="13.140625" customWidth="1"/>
    <col min="8705" max="8705" width="5.42578125" customWidth="1"/>
    <col min="8706" max="8706" width="45" customWidth="1"/>
    <col min="8707" max="8707" width="14" customWidth="1"/>
    <col min="8708" max="8710" width="14.5703125" customWidth="1"/>
    <col min="8711" max="8711" width="13.85546875" customWidth="1"/>
    <col min="8712" max="8712" width="12.85546875" customWidth="1"/>
    <col min="8713" max="8713" width="13.7109375" customWidth="1"/>
    <col min="8714" max="8714" width="13.140625" customWidth="1"/>
    <col min="8961" max="8961" width="5.42578125" customWidth="1"/>
    <col min="8962" max="8962" width="45" customWidth="1"/>
    <col min="8963" max="8963" width="14" customWidth="1"/>
    <col min="8964" max="8966" width="14.5703125" customWidth="1"/>
    <col min="8967" max="8967" width="13.85546875" customWidth="1"/>
    <col min="8968" max="8968" width="12.85546875" customWidth="1"/>
    <col min="8969" max="8969" width="13.7109375" customWidth="1"/>
    <col min="8970" max="8970" width="13.140625" customWidth="1"/>
    <col min="9217" max="9217" width="5.42578125" customWidth="1"/>
    <col min="9218" max="9218" width="45" customWidth="1"/>
    <col min="9219" max="9219" width="14" customWidth="1"/>
    <col min="9220" max="9222" width="14.5703125" customWidth="1"/>
    <col min="9223" max="9223" width="13.85546875" customWidth="1"/>
    <col min="9224" max="9224" width="12.85546875" customWidth="1"/>
    <col min="9225" max="9225" width="13.7109375" customWidth="1"/>
    <col min="9226" max="9226" width="13.140625" customWidth="1"/>
    <col min="9473" max="9473" width="5.42578125" customWidth="1"/>
    <col min="9474" max="9474" width="45" customWidth="1"/>
    <col min="9475" max="9475" width="14" customWidth="1"/>
    <col min="9476" max="9478" width="14.5703125" customWidth="1"/>
    <col min="9479" max="9479" width="13.85546875" customWidth="1"/>
    <col min="9480" max="9480" width="12.85546875" customWidth="1"/>
    <col min="9481" max="9481" width="13.7109375" customWidth="1"/>
    <col min="9482" max="9482" width="13.140625" customWidth="1"/>
    <col min="9729" max="9729" width="5.42578125" customWidth="1"/>
    <col min="9730" max="9730" width="45" customWidth="1"/>
    <col min="9731" max="9731" width="14" customWidth="1"/>
    <col min="9732" max="9734" width="14.5703125" customWidth="1"/>
    <col min="9735" max="9735" width="13.85546875" customWidth="1"/>
    <col min="9736" max="9736" width="12.85546875" customWidth="1"/>
    <col min="9737" max="9737" width="13.7109375" customWidth="1"/>
    <col min="9738" max="9738" width="13.140625" customWidth="1"/>
    <col min="9985" max="9985" width="5.42578125" customWidth="1"/>
    <col min="9986" max="9986" width="45" customWidth="1"/>
    <col min="9987" max="9987" width="14" customWidth="1"/>
    <col min="9988" max="9990" width="14.5703125" customWidth="1"/>
    <col min="9991" max="9991" width="13.85546875" customWidth="1"/>
    <col min="9992" max="9992" width="12.85546875" customWidth="1"/>
    <col min="9993" max="9993" width="13.7109375" customWidth="1"/>
    <col min="9994" max="9994" width="13.140625" customWidth="1"/>
    <col min="10241" max="10241" width="5.42578125" customWidth="1"/>
    <col min="10242" max="10242" width="45" customWidth="1"/>
    <col min="10243" max="10243" width="14" customWidth="1"/>
    <col min="10244" max="10246" width="14.5703125" customWidth="1"/>
    <col min="10247" max="10247" width="13.85546875" customWidth="1"/>
    <col min="10248" max="10248" width="12.85546875" customWidth="1"/>
    <col min="10249" max="10249" width="13.7109375" customWidth="1"/>
    <col min="10250" max="10250" width="13.140625" customWidth="1"/>
    <col min="10497" max="10497" width="5.42578125" customWidth="1"/>
    <col min="10498" max="10498" width="45" customWidth="1"/>
    <col min="10499" max="10499" width="14" customWidth="1"/>
    <col min="10500" max="10502" width="14.5703125" customWidth="1"/>
    <col min="10503" max="10503" width="13.85546875" customWidth="1"/>
    <col min="10504" max="10504" width="12.85546875" customWidth="1"/>
    <col min="10505" max="10505" width="13.7109375" customWidth="1"/>
    <col min="10506" max="10506" width="13.140625" customWidth="1"/>
    <col min="10753" max="10753" width="5.42578125" customWidth="1"/>
    <col min="10754" max="10754" width="45" customWidth="1"/>
    <col min="10755" max="10755" width="14" customWidth="1"/>
    <col min="10756" max="10758" width="14.5703125" customWidth="1"/>
    <col min="10759" max="10759" width="13.85546875" customWidth="1"/>
    <col min="10760" max="10760" width="12.85546875" customWidth="1"/>
    <col min="10761" max="10761" width="13.7109375" customWidth="1"/>
    <col min="10762" max="10762" width="13.140625" customWidth="1"/>
    <col min="11009" max="11009" width="5.42578125" customWidth="1"/>
    <col min="11010" max="11010" width="45" customWidth="1"/>
    <col min="11011" max="11011" width="14" customWidth="1"/>
    <col min="11012" max="11014" width="14.5703125" customWidth="1"/>
    <col min="11015" max="11015" width="13.85546875" customWidth="1"/>
    <col min="11016" max="11016" width="12.85546875" customWidth="1"/>
    <col min="11017" max="11017" width="13.7109375" customWidth="1"/>
    <col min="11018" max="11018" width="13.140625" customWidth="1"/>
    <col min="11265" max="11265" width="5.42578125" customWidth="1"/>
    <col min="11266" max="11266" width="45" customWidth="1"/>
    <col min="11267" max="11267" width="14" customWidth="1"/>
    <col min="11268" max="11270" width="14.5703125" customWidth="1"/>
    <col min="11271" max="11271" width="13.85546875" customWidth="1"/>
    <col min="11272" max="11272" width="12.85546875" customWidth="1"/>
    <col min="11273" max="11273" width="13.7109375" customWidth="1"/>
    <col min="11274" max="11274" width="13.140625" customWidth="1"/>
    <col min="11521" max="11521" width="5.42578125" customWidth="1"/>
    <col min="11522" max="11522" width="45" customWidth="1"/>
    <col min="11523" max="11523" width="14" customWidth="1"/>
    <col min="11524" max="11526" width="14.5703125" customWidth="1"/>
    <col min="11527" max="11527" width="13.85546875" customWidth="1"/>
    <col min="11528" max="11528" width="12.85546875" customWidth="1"/>
    <col min="11529" max="11529" width="13.7109375" customWidth="1"/>
    <col min="11530" max="11530" width="13.140625" customWidth="1"/>
    <col min="11777" max="11777" width="5.42578125" customWidth="1"/>
    <col min="11778" max="11778" width="45" customWidth="1"/>
    <col min="11779" max="11779" width="14" customWidth="1"/>
    <col min="11780" max="11782" width="14.5703125" customWidth="1"/>
    <col min="11783" max="11783" width="13.85546875" customWidth="1"/>
    <col min="11784" max="11784" width="12.85546875" customWidth="1"/>
    <col min="11785" max="11785" width="13.7109375" customWidth="1"/>
    <col min="11786" max="11786" width="13.140625" customWidth="1"/>
    <col min="12033" max="12033" width="5.42578125" customWidth="1"/>
    <col min="12034" max="12034" width="45" customWidth="1"/>
    <col min="12035" max="12035" width="14" customWidth="1"/>
    <col min="12036" max="12038" width="14.5703125" customWidth="1"/>
    <col min="12039" max="12039" width="13.85546875" customWidth="1"/>
    <col min="12040" max="12040" width="12.85546875" customWidth="1"/>
    <col min="12041" max="12041" width="13.7109375" customWidth="1"/>
    <col min="12042" max="12042" width="13.140625" customWidth="1"/>
    <col min="12289" max="12289" width="5.42578125" customWidth="1"/>
    <col min="12290" max="12290" width="45" customWidth="1"/>
    <col min="12291" max="12291" width="14" customWidth="1"/>
    <col min="12292" max="12294" width="14.5703125" customWidth="1"/>
    <col min="12295" max="12295" width="13.85546875" customWidth="1"/>
    <col min="12296" max="12296" width="12.85546875" customWidth="1"/>
    <col min="12297" max="12297" width="13.7109375" customWidth="1"/>
    <col min="12298" max="12298" width="13.140625" customWidth="1"/>
    <col min="12545" max="12545" width="5.42578125" customWidth="1"/>
    <col min="12546" max="12546" width="45" customWidth="1"/>
    <col min="12547" max="12547" width="14" customWidth="1"/>
    <col min="12548" max="12550" width="14.5703125" customWidth="1"/>
    <col min="12551" max="12551" width="13.85546875" customWidth="1"/>
    <col min="12552" max="12552" width="12.85546875" customWidth="1"/>
    <col min="12553" max="12553" width="13.7109375" customWidth="1"/>
    <col min="12554" max="12554" width="13.140625" customWidth="1"/>
    <col min="12801" max="12801" width="5.42578125" customWidth="1"/>
    <col min="12802" max="12802" width="45" customWidth="1"/>
    <col min="12803" max="12803" width="14" customWidth="1"/>
    <col min="12804" max="12806" width="14.5703125" customWidth="1"/>
    <col min="12807" max="12807" width="13.85546875" customWidth="1"/>
    <col min="12808" max="12808" width="12.85546875" customWidth="1"/>
    <col min="12809" max="12809" width="13.7109375" customWidth="1"/>
    <col min="12810" max="12810" width="13.140625" customWidth="1"/>
    <col min="13057" max="13057" width="5.42578125" customWidth="1"/>
    <col min="13058" max="13058" width="45" customWidth="1"/>
    <col min="13059" max="13059" width="14" customWidth="1"/>
    <col min="13060" max="13062" width="14.5703125" customWidth="1"/>
    <col min="13063" max="13063" width="13.85546875" customWidth="1"/>
    <col min="13064" max="13064" width="12.85546875" customWidth="1"/>
    <col min="13065" max="13065" width="13.7109375" customWidth="1"/>
    <col min="13066" max="13066" width="13.140625" customWidth="1"/>
    <col min="13313" max="13313" width="5.42578125" customWidth="1"/>
    <col min="13314" max="13314" width="45" customWidth="1"/>
    <col min="13315" max="13315" width="14" customWidth="1"/>
    <col min="13316" max="13318" width="14.5703125" customWidth="1"/>
    <col min="13319" max="13319" width="13.85546875" customWidth="1"/>
    <col min="13320" max="13320" width="12.85546875" customWidth="1"/>
    <col min="13321" max="13321" width="13.7109375" customWidth="1"/>
    <col min="13322" max="13322" width="13.140625" customWidth="1"/>
    <col min="13569" max="13569" width="5.42578125" customWidth="1"/>
    <col min="13570" max="13570" width="45" customWidth="1"/>
    <col min="13571" max="13571" width="14" customWidth="1"/>
    <col min="13572" max="13574" width="14.5703125" customWidth="1"/>
    <col min="13575" max="13575" width="13.85546875" customWidth="1"/>
    <col min="13576" max="13576" width="12.85546875" customWidth="1"/>
    <col min="13577" max="13577" width="13.7109375" customWidth="1"/>
    <col min="13578" max="13578" width="13.140625" customWidth="1"/>
    <col min="13825" max="13825" width="5.42578125" customWidth="1"/>
    <col min="13826" max="13826" width="45" customWidth="1"/>
    <col min="13827" max="13827" width="14" customWidth="1"/>
    <col min="13828" max="13830" width="14.5703125" customWidth="1"/>
    <col min="13831" max="13831" width="13.85546875" customWidth="1"/>
    <col min="13832" max="13832" width="12.85546875" customWidth="1"/>
    <col min="13833" max="13833" width="13.7109375" customWidth="1"/>
    <col min="13834" max="13834" width="13.140625" customWidth="1"/>
    <col min="14081" max="14081" width="5.42578125" customWidth="1"/>
    <col min="14082" max="14082" width="45" customWidth="1"/>
    <col min="14083" max="14083" width="14" customWidth="1"/>
    <col min="14084" max="14086" width="14.5703125" customWidth="1"/>
    <col min="14087" max="14087" width="13.85546875" customWidth="1"/>
    <col min="14088" max="14088" width="12.85546875" customWidth="1"/>
    <col min="14089" max="14089" width="13.7109375" customWidth="1"/>
    <col min="14090" max="14090" width="13.140625" customWidth="1"/>
    <col min="14337" max="14337" width="5.42578125" customWidth="1"/>
    <col min="14338" max="14338" width="45" customWidth="1"/>
    <col min="14339" max="14339" width="14" customWidth="1"/>
    <col min="14340" max="14342" width="14.5703125" customWidth="1"/>
    <col min="14343" max="14343" width="13.85546875" customWidth="1"/>
    <col min="14344" max="14344" width="12.85546875" customWidth="1"/>
    <col min="14345" max="14345" width="13.7109375" customWidth="1"/>
    <col min="14346" max="14346" width="13.140625" customWidth="1"/>
    <col min="14593" max="14593" width="5.42578125" customWidth="1"/>
    <col min="14594" max="14594" width="45" customWidth="1"/>
    <col min="14595" max="14595" width="14" customWidth="1"/>
    <col min="14596" max="14598" width="14.5703125" customWidth="1"/>
    <col min="14599" max="14599" width="13.85546875" customWidth="1"/>
    <col min="14600" max="14600" width="12.85546875" customWidth="1"/>
    <col min="14601" max="14601" width="13.7109375" customWidth="1"/>
    <col min="14602" max="14602" width="13.140625" customWidth="1"/>
    <col min="14849" max="14849" width="5.42578125" customWidth="1"/>
    <col min="14850" max="14850" width="45" customWidth="1"/>
    <col min="14851" max="14851" width="14" customWidth="1"/>
    <col min="14852" max="14854" width="14.5703125" customWidth="1"/>
    <col min="14855" max="14855" width="13.85546875" customWidth="1"/>
    <col min="14856" max="14856" width="12.85546875" customWidth="1"/>
    <col min="14857" max="14857" width="13.7109375" customWidth="1"/>
    <col min="14858" max="14858" width="13.140625" customWidth="1"/>
    <col min="15105" max="15105" width="5.42578125" customWidth="1"/>
    <col min="15106" max="15106" width="45" customWidth="1"/>
    <col min="15107" max="15107" width="14" customWidth="1"/>
    <col min="15108" max="15110" width="14.5703125" customWidth="1"/>
    <col min="15111" max="15111" width="13.85546875" customWidth="1"/>
    <col min="15112" max="15112" width="12.85546875" customWidth="1"/>
    <col min="15113" max="15113" width="13.7109375" customWidth="1"/>
    <col min="15114" max="15114" width="13.140625" customWidth="1"/>
    <col min="15361" max="15361" width="5.42578125" customWidth="1"/>
    <col min="15362" max="15362" width="45" customWidth="1"/>
    <col min="15363" max="15363" width="14" customWidth="1"/>
    <col min="15364" max="15366" width="14.5703125" customWidth="1"/>
    <col min="15367" max="15367" width="13.85546875" customWidth="1"/>
    <col min="15368" max="15368" width="12.85546875" customWidth="1"/>
    <col min="15369" max="15369" width="13.7109375" customWidth="1"/>
    <col min="15370" max="15370" width="13.140625" customWidth="1"/>
    <col min="15617" max="15617" width="5.42578125" customWidth="1"/>
    <col min="15618" max="15618" width="45" customWidth="1"/>
    <col min="15619" max="15619" width="14" customWidth="1"/>
    <col min="15620" max="15622" width="14.5703125" customWidth="1"/>
    <col min="15623" max="15623" width="13.85546875" customWidth="1"/>
    <col min="15624" max="15624" width="12.85546875" customWidth="1"/>
    <col min="15625" max="15625" width="13.7109375" customWidth="1"/>
    <col min="15626" max="15626" width="13.140625" customWidth="1"/>
    <col min="15873" max="15873" width="5.42578125" customWidth="1"/>
    <col min="15874" max="15874" width="45" customWidth="1"/>
    <col min="15875" max="15875" width="14" customWidth="1"/>
    <col min="15876" max="15878" width="14.5703125" customWidth="1"/>
    <col min="15879" max="15879" width="13.85546875" customWidth="1"/>
    <col min="15880" max="15880" width="12.85546875" customWidth="1"/>
    <col min="15881" max="15881" width="13.7109375" customWidth="1"/>
    <col min="15882" max="15882" width="13.140625" customWidth="1"/>
    <col min="16129" max="16129" width="5.42578125" customWidth="1"/>
    <col min="16130" max="16130" width="45" customWidth="1"/>
    <col min="16131" max="16131" width="14" customWidth="1"/>
    <col min="16132" max="16134" width="14.5703125" customWidth="1"/>
    <col min="16135" max="16135" width="13.85546875" customWidth="1"/>
    <col min="16136" max="16136" width="12.85546875" customWidth="1"/>
    <col min="16137" max="16137" width="13.7109375" customWidth="1"/>
    <col min="16138" max="16138" width="13.140625" customWidth="1"/>
  </cols>
  <sheetData>
    <row r="1" spans="1:10" x14ac:dyDescent="0.25">
      <c r="A1" s="54" t="s">
        <v>87</v>
      </c>
    </row>
    <row r="2" spans="1:10" ht="15.75" thickBot="1" x14ac:dyDescent="0.3">
      <c r="A2" s="3" t="s">
        <v>61</v>
      </c>
      <c r="B2" s="35"/>
    </row>
    <row r="3" spans="1:10" x14ac:dyDescent="0.25">
      <c r="A3" s="103" t="s">
        <v>88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x14ac:dyDescent="0.25">
      <c r="A4" s="55"/>
    </row>
    <row r="5" spans="1:10" ht="15.75" thickBot="1" x14ac:dyDescent="0.3">
      <c r="A5" s="56"/>
      <c r="B5" s="56"/>
      <c r="C5" s="56"/>
      <c r="D5" s="56"/>
      <c r="E5" s="56"/>
      <c r="F5" s="56"/>
      <c r="G5" s="56"/>
      <c r="H5" s="56"/>
      <c r="I5" s="38"/>
      <c r="J5" s="38" t="s">
        <v>63</v>
      </c>
    </row>
    <row r="6" spans="1:10" ht="36.75" thickBot="1" x14ac:dyDescent="0.3">
      <c r="A6" s="39" t="s">
        <v>89</v>
      </c>
      <c r="B6" s="40" t="s">
        <v>64</v>
      </c>
      <c r="C6" s="40" t="s">
        <v>132</v>
      </c>
      <c r="D6" s="40" t="s">
        <v>90</v>
      </c>
      <c r="E6" s="40" t="s">
        <v>91</v>
      </c>
      <c r="F6" s="40" t="s">
        <v>92</v>
      </c>
      <c r="G6" s="40" t="s">
        <v>93</v>
      </c>
      <c r="H6" s="40" t="s">
        <v>94</v>
      </c>
      <c r="I6" s="40" t="s">
        <v>95</v>
      </c>
      <c r="J6" s="41" t="s">
        <v>96</v>
      </c>
    </row>
    <row r="7" spans="1:10" ht="15.75" thickBot="1" x14ac:dyDescent="0.3">
      <c r="A7" s="42"/>
      <c r="B7" s="43">
        <v>0</v>
      </c>
      <c r="C7" s="43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4">
        <v>8</v>
      </c>
    </row>
    <row r="8" spans="1:10" ht="24.75" x14ac:dyDescent="0.25">
      <c r="A8" s="57">
        <v>1</v>
      </c>
      <c r="B8" s="58" t="s">
        <v>97</v>
      </c>
      <c r="C8" s="59"/>
      <c r="D8" s="59"/>
      <c r="E8" s="59"/>
      <c r="F8" s="59"/>
      <c r="G8" s="59"/>
      <c r="H8" s="59"/>
      <c r="I8" s="59"/>
      <c r="J8" s="59"/>
    </row>
    <row r="9" spans="1:10" x14ac:dyDescent="0.25">
      <c r="A9" s="60">
        <v>2</v>
      </c>
      <c r="B9" s="61" t="s">
        <v>98</v>
      </c>
      <c r="C9" s="62"/>
      <c r="D9" s="62"/>
      <c r="E9" s="62"/>
      <c r="F9" s="62"/>
      <c r="G9" s="62"/>
      <c r="H9" s="62"/>
      <c r="I9" s="62"/>
      <c r="J9" s="62"/>
    </row>
    <row r="10" spans="1:10" ht="24.75" x14ac:dyDescent="0.25">
      <c r="A10" s="60">
        <v>3</v>
      </c>
      <c r="B10" s="61" t="s">
        <v>99</v>
      </c>
      <c r="C10" s="62"/>
      <c r="D10" s="62"/>
      <c r="E10" s="62"/>
      <c r="F10" s="62"/>
      <c r="G10" s="62"/>
      <c r="H10" s="62"/>
      <c r="I10" s="62"/>
      <c r="J10" s="62"/>
    </row>
    <row r="11" spans="1:10" x14ac:dyDescent="0.25">
      <c r="A11" s="60">
        <v>4</v>
      </c>
      <c r="B11" s="61" t="s">
        <v>100</v>
      </c>
      <c r="C11" s="62">
        <v>8797</v>
      </c>
      <c r="D11" s="62"/>
      <c r="E11" s="62"/>
      <c r="F11" s="62"/>
      <c r="G11" s="62"/>
      <c r="H11" s="62"/>
      <c r="I11" s="62"/>
      <c r="J11" s="62"/>
    </row>
    <row r="12" spans="1:10" ht="15.75" thickBot="1" x14ac:dyDescent="0.3">
      <c r="A12" s="63">
        <v>5</v>
      </c>
      <c r="B12" s="64" t="s">
        <v>101</v>
      </c>
      <c r="C12" s="65">
        <v>599989</v>
      </c>
      <c r="D12" s="65">
        <v>529305</v>
      </c>
      <c r="E12" s="65">
        <v>387566</v>
      </c>
      <c r="F12" s="65">
        <v>43539</v>
      </c>
      <c r="G12" s="65"/>
      <c r="H12" s="65"/>
      <c r="I12" s="65"/>
      <c r="J12" s="65">
        <v>98200</v>
      </c>
    </row>
    <row r="13" spans="1:10" ht="15.75" thickBot="1" x14ac:dyDescent="0.3">
      <c r="A13" s="66"/>
      <c r="B13" s="67" t="s">
        <v>102</v>
      </c>
      <c r="C13" s="68">
        <v>608786</v>
      </c>
      <c r="D13" s="68">
        <v>529305</v>
      </c>
      <c r="E13" s="68">
        <v>387566</v>
      </c>
      <c r="F13" s="68">
        <v>43539</v>
      </c>
      <c r="G13" s="68"/>
      <c r="H13" s="68"/>
      <c r="I13" s="68"/>
      <c r="J13" s="69">
        <v>98200</v>
      </c>
    </row>
    <row r="14" spans="1:10" x14ac:dyDescent="0.25">
      <c r="A14" s="24"/>
    </row>
    <row r="15" spans="1:10" x14ac:dyDescent="0.25">
      <c r="A15" s="51"/>
      <c r="B15" s="70"/>
    </row>
    <row r="16" spans="1:10" x14ac:dyDescent="0.25">
      <c r="A16" s="51" t="s">
        <v>103</v>
      </c>
      <c r="B16" s="70"/>
    </row>
    <row r="17" spans="1:2" x14ac:dyDescent="0.25">
      <c r="A17" s="71" t="s">
        <v>104</v>
      </c>
      <c r="B17" s="70"/>
    </row>
    <row r="19" spans="1:2" x14ac:dyDescent="0.25">
      <c r="A19" s="52" t="s">
        <v>105</v>
      </c>
    </row>
  </sheetData>
  <mergeCells count="1">
    <mergeCell ref="A3:J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A25" sqref="A25"/>
    </sheetView>
  </sheetViews>
  <sheetFormatPr defaultRowHeight="15" x14ac:dyDescent="0.25"/>
  <cols>
    <col min="1" max="1" width="32.7109375" customWidth="1"/>
    <col min="2" max="10" width="14.42578125" customWidth="1"/>
    <col min="257" max="257" width="32.7109375" customWidth="1"/>
    <col min="258" max="266" width="14.42578125" customWidth="1"/>
    <col min="513" max="513" width="32.7109375" customWidth="1"/>
    <col min="514" max="522" width="14.42578125" customWidth="1"/>
    <col min="769" max="769" width="32.7109375" customWidth="1"/>
    <col min="770" max="778" width="14.42578125" customWidth="1"/>
    <col min="1025" max="1025" width="32.7109375" customWidth="1"/>
    <col min="1026" max="1034" width="14.42578125" customWidth="1"/>
    <col min="1281" max="1281" width="32.7109375" customWidth="1"/>
    <col min="1282" max="1290" width="14.42578125" customWidth="1"/>
    <col min="1537" max="1537" width="32.7109375" customWidth="1"/>
    <col min="1538" max="1546" width="14.42578125" customWidth="1"/>
    <col min="1793" max="1793" width="32.7109375" customWidth="1"/>
    <col min="1794" max="1802" width="14.42578125" customWidth="1"/>
    <col min="2049" max="2049" width="32.7109375" customWidth="1"/>
    <col min="2050" max="2058" width="14.42578125" customWidth="1"/>
    <col min="2305" max="2305" width="32.7109375" customWidth="1"/>
    <col min="2306" max="2314" width="14.42578125" customWidth="1"/>
    <col min="2561" max="2561" width="32.7109375" customWidth="1"/>
    <col min="2562" max="2570" width="14.42578125" customWidth="1"/>
    <col min="2817" max="2817" width="32.7109375" customWidth="1"/>
    <col min="2818" max="2826" width="14.42578125" customWidth="1"/>
    <col min="3073" max="3073" width="32.7109375" customWidth="1"/>
    <col min="3074" max="3082" width="14.42578125" customWidth="1"/>
    <col min="3329" max="3329" width="32.7109375" customWidth="1"/>
    <col min="3330" max="3338" width="14.42578125" customWidth="1"/>
    <col min="3585" max="3585" width="32.7109375" customWidth="1"/>
    <col min="3586" max="3594" width="14.42578125" customWidth="1"/>
    <col min="3841" max="3841" width="32.7109375" customWidth="1"/>
    <col min="3842" max="3850" width="14.42578125" customWidth="1"/>
    <col min="4097" max="4097" width="32.7109375" customWidth="1"/>
    <col min="4098" max="4106" width="14.42578125" customWidth="1"/>
    <col min="4353" max="4353" width="32.7109375" customWidth="1"/>
    <col min="4354" max="4362" width="14.42578125" customWidth="1"/>
    <col min="4609" max="4609" width="32.7109375" customWidth="1"/>
    <col min="4610" max="4618" width="14.42578125" customWidth="1"/>
    <col min="4865" max="4865" width="32.7109375" customWidth="1"/>
    <col min="4866" max="4874" width="14.42578125" customWidth="1"/>
    <col min="5121" max="5121" width="32.7109375" customWidth="1"/>
    <col min="5122" max="5130" width="14.42578125" customWidth="1"/>
    <col min="5377" max="5377" width="32.7109375" customWidth="1"/>
    <col min="5378" max="5386" width="14.42578125" customWidth="1"/>
    <col min="5633" max="5633" width="32.7109375" customWidth="1"/>
    <col min="5634" max="5642" width="14.42578125" customWidth="1"/>
    <col min="5889" max="5889" width="32.7109375" customWidth="1"/>
    <col min="5890" max="5898" width="14.42578125" customWidth="1"/>
    <col min="6145" max="6145" width="32.7109375" customWidth="1"/>
    <col min="6146" max="6154" width="14.42578125" customWidth="1"/>
    <col min="6401" max="6401" width="32.7109375" customWidth="1"/>
    <col min="6402" max="6410" width="14.42578125" customWidth="1"/>
    <col min="6657" max="6657" width="32.7109375" customWidth="1"/>
    <col min="6658" max="6666" width="14.42578125" customWidth="1"/>
    <col min="6913" max="6913" width="32.7109375" customWidth="1"/>
    <col min="6914" max="6922" width="14.42578125" customWidth="1"/>
    <col min="7169" max="7169" width="32.7109375" customWidth="1"/>
    <col min="7170" max="7178" width="14.42578125" customWidth="1"/>
    <col min="7425" max="7425" width="32.7109375" customWidth="1"/>
    <col min="7426" max="7434" width="14.42578125" customWidth="1"/>
    <col min="7681" max="7681" width="32.7109375" customWidth="1"/>
    <col min="7682" max="7690" width="14.42578125" customWidth="1"/>
    <col min="7937" max="7937" width="32.7109375" customWidth="1"/>
    <col min="7938" max="7946" width="14.42578125" customWidth="1"/>
    <col min="8193" max="8193" width="32.7109375" customWidth="1"/>
    <col min="8194" max="8202" width="14.42578125" customWidth="1"/>
    <col min="8449" max="8449" width="32.7109375" customWidth="1"/>
    <col min="8450" max="8458" width="14.42578125" customWidth="1"/>
    <col min="8705" max="8705" width="32.7109375" customWidth="1"/>
    <col min="8706" max="8714" width="14.42578125" customWidth="1"/>
    <col min="8961" max="8961" width="32.7109375" customWidth="1"/>
    <col min="8962" max="8970" width="14.42578125" customWidth="1"/>
    <col min="9217" max="9217" width="32.7109375" customWidth="1"/>
    <col min="9218" max="9226" width="14.42578125" customWidth="1"/>
    <col min="9473" max="9473" width="32.7109375" customWidth="1"/>
    <col min="9474" max="9482" width="14.42578125" customWidth="1"/>
    <col min="9729" max="9729" width="32.7109375" customWidth="1"/>
    <col min="9730" max="9738" width="14.42578125" customWidth="1"/>
    <col min="9985" max="9985" width="32.7109375" customWidth="1"/>
    <col min="9986" max="9994" width="14.42578125" customWidth="1"/>
    <col min="10241" max="10241" width="32.7109375" customWidth="1"/>
    <col min="10242" max="10250" width="14.42578125" customWidth="1"/>
    <col min="10497" max="10497" width="32.7109375" customWidth="1"/>
    <col min="10498" max="10506" width="14.42578125" customWidth="1"/>
    <col min="10753" max="10753" width="32.7109375" customWidth="1"/>
    <col min="10754" max="10762" width="14.42578125" customWidth="1"/>
    <col min="11009" max="11009" width="32.7109375" customWidth="1"/>
    <col min="11010" max="11018" width="14.42578125" customWidth="1"/>
    <col min="11265" max="11265" width="32.7109375" customWidth="1"/>
    <col min="11266" max="11274" width="14.42578125" customWidth="1"/>
    <col min="11521" max="11521" width="32.7109375" customWidth="1"/>
    <col min="11522" max="11530" width="14.42578125" customWidth="1"/>
    <col min="11777" max="11777" width="32.7109375" customWidth="1"/>
    <col min="11778" max="11786" width="14.42578125" customWidth="1"/>
    <col min="12033" max="12033" width="32.7109375" customWidth="1"/>
    <col min="12034" max="12042" width="14.42578125" customWidth="1"/>
    <col min="12289" max="12289" width="32.7109375" customWidth="1"/>
    <col min="12290" max="12298" width="14.42578125" customWidth="1"/>
    <col min="12545" max="12545" width="32.7109375" customWidth="1"/>
    <col min="12546" max="12554" width="14.42578125" customWidth="1"/>
    <col min="12801" max="12801" width="32.7109375" customWidth="1"/>
    <col min="12802" max="12810" width="14.42578125" customWidth="1"/>
    <col min="13057" max="13057" width="32.7109375" customWidth="1"/>
    <col min="13058" max="13066" width="14.42578125" customWidth="1"/>
    <col min="13313" max="13313" width="32.7109375" customWidth="1"/>
    <col min="13314" max="13322" width="14.42578125" customWidth="1"/>
    <col min="13569" max="13569" width="32.7109375" customWidth="1"/>
    <col min="13570" max="13578" width="14.42578125" customWidth="1"/>
    <col min="13825" max="13825" width="32.7109375" customWidth="1"/>
    <col min="13826" max="13834" width="14.42578125" customWidth="1"/>
    <col min="14081" max="14081" width="32.7109375" customWidth="1"/>
    <col min="14082" max="14090" width="14.42578125" customWidth="1"/>
    <col min="14337" max="14337" width="32.7109375" customWidth="1"/>
    <col min="14338" max="14346" width="14.42578125" customWidth="1"/>
    <col min="14593" max="14593" width="32.7109375" customWidth="1"/>
    <col min="14594" max="14602" width="14.42578125" customWidth="1"/>
    <col min="14849" max="14849" width="32.7109375" customWidth="1"/>
    <col min="14850" max="14858" width="14.42578125" customWidth="1"/>
    <col min="15105" max="15105" width="32.7109375" customWidth="1"/>
    <col min="15106" max="15114" width="14.42578125" customWidth="1"/>
    <col min="15361" max="15361" width="32.7109375" customWidth="1"/>
    <col min="15362" max="15370" width="14.42578125" customWidth="1"/>
    <col min="15617" max="15617" width="32.7109375" customWidth="1"/>
    <col min="15618" max="15626" width="14.42578125" customWidth="1"/>
    <col min="15873" max="15873" width="32.7109375" customWidth="1"/>
    <col min="15874" max="15882" width="14.42578125" customWidth="1"/>
    <col min="16129" max="16129" width="32.7109375" customWidth="1"/>
    <col min="16130" max="16138" width="14.42578125" customWidth="1"/>
  </cols>
  <sheetData>
    <row r="1" spans="1:10" x14ac:dyDescent="0.25">
      <c r="A1" s="24" t="s">
        <v>60</v>
      </c>
    </row>
    <row r="2" spans="1:10" ht="15.75" thickBot="1" x14ac:dyDescent="0.3">
      <c r="A2" s="3" t="s">
        <v>61</v>
      </c>
      <c r="B2" s="35"/>
    </row>
    <row r="3" spans="1:10" x14ac:dyDescent="0.25">
      <c r="A3" s="24"/>
    </row>
    <row r="4" spans="1:10" ht="15.75" x14ac:dyDescent="0.25">
      <c r="A4" s="104" t="s">
        <v>62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.75" thickBot="1" x14ac:dyDescent="0.3">
      <c r="A5" s="36"/>
      <c r="B5" s="36"/>
      <c r="C5" s="37"/>
      <c r="D5" s="37"/>
      <c r="E5" s="38"/>
      <c r="F5" s="38"/>
      <c r="G5" s="38"/>
      <c r="H5" s="38"/>
      <c r="I5" s="38"/>
      <c r="J5" s="38" t="s">
        <v>63</v>
      </c>
    </row>
    <row r="6" spans="1:10" ht="36.75" thickBot="1" x14ac:dyDescent="0.3">
      <c r="A6" s="39" t="s">
        <v>64</v>
      </c>
      <c r="B6" s="40" t="s">
        <v>133</v>
      </c>
      <c r="C6" s="40" t="s">
        <v>65</v>
      </c>
      <c r="D6" s="40" t="s">
        <v>66</v>
      </c>
      <c r="E6" s="40" t="s">
        <v>67</v>
      </c>
      <c r="F6" s="40" t="s">
        <v>68</v>
      </c>
      <c r="G6" s="40" t="s">
        <v>69</v>
      </c>
      <c r="H6" s="40" t="s">
        <v>70</v>
      </c>
      <c r="I6" s="40" t="s">
        <v>71</v>
      </c>
      <c r="J6" s="41" t="s">
        <v>72</v>
      </c>
    </row>
    <row r="7" spans="1:10" ht="15.75" thickBot="1" x14ac:dyDescent="0.3">
      <c r="A7" s="42">
        <v>0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4">
        <v>9</v>
      </c>
    </row>
    <row r="8" spans="1:10" x14ac:dyDescent="0.25">
      <c r="A8" s="45" t="s">
        <v>73</v>
      </c>
      <c r="B8" s="46"/>
      <c r="C8" s="46">
        <v>0</v>
      </c>
      <c r="D8" s="46"/>
      <c r="E8" s="46"/>
      <c r="F8" s="46"/>
      <c r="G8" s="46"/>
      <c r="H8" s="46"/>
      <c r="I8" s="46"/>
      <c r="J8" s="46"/>
    </row>
    <row r="9" spans="1:10" ht="24" x14ac:dyDescent="0.25">
      <c r="A9" s="47" t="s">
        <v>74</v>
      </c>
      <c r="B9" s="48">
        <v>155408</v>
      </c>
      <c r="C9" s="48">
        <v>71665</v>
      </c>
      <c r="D9" s="48">
        <v>71665</v>
      </c>
      <c r="E9" s="48"/>
      <c r="F9" s="48"/>
      <c r="G9" s="48"/>
      <c r="H9" s="48"/>
      <c r="I9" s="48"/>
      <c r="J9" s="48"/>
    </row>
    <row r="10" spans="1:10" x14ac:dyDescent="0.25">
      <c r="A10" s="47" t="s">
        <v>75</v>
      </c>
      <c r="B10" s="48"/>
      <c r="C10" s="48">
        <v>0</v>
      </c>
      <c r="D10" s="48"/>
      <c r="E10" s="48"/>
      <c r="F10" s="48"/>
      <c r="G10" s="48"/>
      <c r="H10" s="48"/>
      <c r="I10" s="48"/>
      <c r="J10" s="48"/>
    </row>
    <row r="11" spans="1:10" x14ac:dyDescent="0.25">
      <c r="A11" s="47" t="s">
        <v>76</v>
      </c>
      <c r="B11" s="48">
        <v>44065</v>
      </c>
      <c r="C11" s="48">
        <v>10847</v>
      </c>
      <c r="D11" s="48">
        <v>10847</v>
      </c>
      <c r="E11" s="48"/>
      <c r="F11" s="48"/>
      <c r="G11" s="48"/>
      <c r="H11" s="48"/>
      <c r="I11" s="48"/>
      <c r="J11" s="48"/>
    </row>
    <row r="12" spans="1:10" ht="24" x14ac:dyDescent="0.25">
      <c r="A12" s="47" t="s">
        <v>77</v>
      </c>
      <c r="B12" s="48">
        <v>20858</v>
      </c>
      <c r="C12" s="48">
        <v>16067</v>
      </c>
      <c r="D12" s="48">
        <v>16067</v>
      </c>
      <c r="E12" s="48"/>
      <c r="F12" s="48"/>
      <c r="G12" s="48"/>
      <c r="H12" s="48"/>
      <c r="I12" s="48"/>
      <c r="J12" s="48"/>
    </row>
    <row r="13" spans="1:10" x14ac:dyDescent="0.25">
      <c r="A13" s="47" t="s">
        <v>78</v>
      </c>
      <c r="B13" s="48">
        <v>150302</v>
      </c>
      <c r="C13" s="48">
        <v>120439</v>
      </c>
      <c r="D13" s="48">
        <v>120439</v>
      </c>
      <c r="E13" s="48"/>
      <c r="F13" s="48"/>
      <c r="G13" s="48"/>
      <c r="H13" s="48"/>
      <c r="I13" s="48"/>
      <c r="J13" s="48"/>
    </row>
    <row r="14" spans="1:10" x14ac:dyDescent="0.25">
      <c r="A14" s="47" t="s">
        <v>79</v>
      </c>
      <c r="B14" s="48">
        <v>31051</v>
      </c>
      <c r="C14" s="48">
        <v>31051</v>
      </c>
      <c r="D14" s="48">
        <v>31051</v>
      </c>
      <c r="E14" s="48"/>
      <c r="F14" s="48"/>
      <c r="G14" s="48"/>
      <c r="H14" s="48"/>
      <c r="I14" s="48"/>
      <c r="J14" s="48"/>
    </row>
    <row r="15" spans="1:10" x14ac:dyDescent="0.25">
      <c r="A15" s="47" t="s">
        <v>80</v>
      </c>
      <c r="B15" s="48">
        <v>789245</v>
      </c>
      <c r="C15" s="48">
        <v>0</v>
      </c>
      <c r="D15" s="48"/>
      <c r="E15" s="48"/>
      <c r="F15" s="48"/>
      <c r="G15" s="48"/>
      <c r="H15" s="48"/>
      <c r="I15" s="48"/>
      <c r="J15" s="48"/>
    </row>
    <row r="16" spans="1:10" ht="24" x14ac:dyDescent="0.25">
      <c r="A16" s="47" t="s">
        <v>81</v>
      </c>
      <c r="B16" s="48">
        <v>136147</v>
      </c>
      <c r="C16" s="48">
        <v>123050</v>
      </c>
      <c r="D16" s="48">
        <v>123050</v>
      </c>
      <c r="E16" s="48"/>
      <c r="F16" s="48"/>
      <c r="G16" s="48"/>
      <c r="H16" s="48"/>
      <c r="I16" s="48"/>
      <c r="J16" s="48"/>
    </row>
    <row r="17" spans="1:10" ht="24" x14ac:dyDescent="0.25">
      <c r="A17" s="47" t="s">
        <v>82</v>
      </c>
      <c r="B17" s="48"/>
      <c r="C17" s="48">
        <v>0</v>
      </c>
      <c r="D17" s="48"/>
      <c r="E17" s="48"/>
      <c r="F17" s="48"/>
      <c r="G17" s="48"/>
      <c r="H17" s="48"/>
      <c r="I17" s="48"/>
      <c r="J17" s="48"/>
    </row>
    <row r="18" spans="1:10" ht="15.75" thickBot="1" x14ac:dyDescent="0.3">
      <c r="A18" s="47" t="s">
        <v>83</v>
      </c>
      <c r="B18" s="48">
        <v>86052</v>
      </c>
      <c r="C18" s="48">
        <v>74070</v>
      </c>
      <c r="D18" s="48">
        <v>74070</v>
      </c>
      <c r="E18" s="48"/>
      <c r="F18" s="48"/>
      <c r="G18" s="48"/>
      <c r="H18" s="48"/>
      <c r="I18" s="48"/>
      <c r="J18" s="48"/>
    </row>
    <row r="19" spans="1:10" ht="15.75" thickBot="1" x14ac:dyDescent="0.3">
      <c r="A19" s="49" t="s">
        <v>84</v>
      </c>
      <c r="B19" s="50">
        <f>SUM(B8:B18)</f>
        <v>1413128</v>
      </c>
      <c r="C19" s="50">
        <v>447189</v>
      </c>
      <c r="D19" s="50">
        <v>447189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</row>
    <row r="20" spans="1:10" x14ac:dyDescent="0.25">
      <c r="A20" s="51"/>
    </row>
    <row r="21" spans="1:10" x14ac:dyDescent="0.25">
      <c r="A21" s="51" t="s">
        <v>85</v>
      </c>
    </row>
    <row r="23" spans="1:10" ht="15.75" x14ac:dyDescent="0.25">
      <c r="A23" s="52" t="s">
        <v>86</v>
      </c>
      <c r="B23" s="53"/>
      <c r="C23" s="53"/>
      <c r="D23" s="53"/>
      <c r="E23" s="53"/>
    </row>
  </sheetData>
  <mergeCells count="1">
    <mergeCell ref="A4:J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3" sqref="C13"/>
    </sheetView>
  </sheetViews>
  <sheetFormatPr defaultRowHeight="15" x14ac:dyDescent="0.25"/>
  <cols>
    <col min="1" max="1" width="6.28515625" customWidth="1"/>
    <col min="2" max="2" width="9.7109375" customWidth="1"/>
    <col min="3" max="3" width="43.5703125" customWidth="1"/>
    <col min="4" max="4" width="24.140625" customWidth="1"/>
    <col min="257" max="257" width="6.28515625" customWidth="1"/>
    <col min="258" max="258" width="9.7109375" customWidth="1"/>
    <col min="259" max="259" width="43.5703125" customWidth="1"/>
    <col min="260" max="260" width="24.140625" customWidth="1"/>
    <col min="513" max="513" width="6.28515625" customWidth="1"/>
    <col min="514" max="514" width="9.7109375" customWidth="1"/>
    <col min="515" max="515" width="43.5703125" customWidth="1"/>
    <col min="516" max="516" width="24.140625" customWidth="1"/>
    <col min="769" max="769" width="6.28515625" customWidth="1"/>
    <col min="770" max="770" width="9.7109375" customWidth="1"/>
    <col min="771" max="771" width="43.5703125" customWidth="1"/>
    <col min="772" max="772" width="24.140625" customWidth="1"/>
    <col min="1025" max="1025" width="6.28515625" customWidth="1"/>
    <col min="1026" max="1026" width="9.7109375" customWidth="1"/>
    <col min="1027" max="1027" width="43.5703125" customWidth="1"/>
    <col min="1028" max="1028" width="24.140625" customWidth="1"/>
    <col min="1281" max="1281" width="6.28515625" customWidth="1"/>
    <col min="1282" max="1282" width="9.7109375" customWidth="1"/>
    <col min="1283" max="1283" width="43.5703125" customWidth="1"/>
    <col min="1284" max="1284" width="24.140625" customWidth="1"/>
    <col min="1537" max="1537" width="6.28515625" customWidth="1"/>
    <col min="1538" max="1538" width="9.7109375" customWidth="1"/>
    <col min="1539" max="1539" width="43.5703125" customWidth="1"/>
    <col min="1540" max="1540" width="24.140625" customWidth="1"/>
    <col min="1793" max="1793" width="6.28515625" customWidth="1"/>
    <col min="1794" max="1794" width="9.7109375" customWidth="1"/>
    <col min="1795" max="1795" width="43.5703125" customWidth="1"/>
    <col min="1796" max="1796" width="24.140625" customWidth="1"/>
    <col min="2049" max="2049" width="6.28515625" customWidth="1"/>
    <col min="2050" max="2050" width="9.7109375" customWidth="1"/>
    <col min="2051" max="2051" width="43.5703125" customWidth="1"/>
    <col min="2052" max="2052" width="24.140625" customWidth="1"/>
    <col min="2305" max="2305" width="6.28515625" customWidth="1"/>
    <col min="2306" max="2306" width="9.7109375" customWidth="1"/>
    <col min="2307" max="2307" width="43.5703125" customWidth="1"/>
    <col min="2308" max="2308" width="24.140625" customWidth="1"/>
    <col min="2561" max="2561" width="6.28515625" customWidth="1"/>
    <col min="2562" max="2562" width="9.7109375" customWidth="1"/>
    <col min="2563" max="2563" width="43.5703125" customWidth="1"/>
    <col min="2564" max="2564" width="24.140625" customWidth="1"/>
    <col min="2817" max="2817" width="6.28515625" customWidth="1"/>
    <col min="2818" max="2818" width="9.7109375" customWidth="1"/>
    <col min="2819" max="2819" width="43.5703125" customWidth="1"/>
    <col min="2820" max="2820" width="24.140625" customWidth="1"/>
    <col min="3073" max="3073" width="6.28515625" customWidth="1"/>
    <col min="3074" max="3074" width="9.7109375" customWidth="1"/>
    <col min="3075" max="3075" width="43.5703125" customWidth="1"/>
    <col min="3076" max="3076" width="24.140625" customWidth="1"/>
    <col min="3329" max="3329" width="6.28515625" customWidth="1"/>
    <col min="3330" max="3330" width="9.7109375" customWidth="1"/>
    <col min="3331" max="3331" width="43.5703125" customWidth="1"/>
    <col min="3332" max="3332" width="24.140625" customWidth="1"/>
    <col min="3585" max="3585" width="6.28515625" customWidth="1"/>
    <col min="3586" max="3586" width="9.7109375" customWidth="1"/>
    <col min="3587" max="3587" width="43.5703125" customWidth="1"/>
    <col min="3588" max="3588" width="24.140625" customWidth="1"/>
    <col min="3841" max="3841" width="6.28515625" customWidth="1"/>
    <col min="3842" max="3842" width="9.7109375" customWidth="1"/>
    <col min="3843" max="3843" width="43.5703125" customWidth="1"/>
    <col min="3844" max="3844" width="24.140625" customWidth="1"/>
    <col min="4097" max="4097" width="6.28515625" customWidth="1"/>
    <col min="4098" max="4098" width="9.7109375" customWidth="1"/>
    <col min="4099" max="4099" width="43.5703125" customWidth="1"/>
    <col min="4100" max="4100" width="24.140625" customWidth="1"/>
    <col min="4353" max="4353" width="6.28515625" customWidth="1"/>
    <col min="4354" max="4354" width="9.7109375" customWidth="1"/>
    <col min="4355" max="4355" width="43.5703125" customWidth="1"/>
    <col min="4356" max="4356" width="24.140625" customWidth="1"/>
    <col min="4609" max="4609" width="6.28515625" customWidth="1"/>
    <col min="4610" max="4610" width="9.7109375" customWidth="1"/>
    <col min="4611" max="4611" width="43.5703125" customWidth="1"/>
    <col min="4612" max="4612" width="24.140625" customWidth="1"/>
    <col min="4865" max="4865" width="6.28515625" customWidth="1"/>
    <col min="4866" max="4866" width="9.7109375" customWidth="1"/>
    <col min="4867" max="4867" width="43.5703125" customWidth="1"/>
    <col min="4868" max="4868" width="24.140625" customWidth="1"/>
    <col min="5121" max="5121" width="6.28515625" customWidth="1"/>
    <col min="5122" max="5122" width="9.7109375" customWidth="1"/>
    <col min="5123" max="5123" width="43.5703125" customWidth="1"/>
    <col min="5124" max="5124" width="24.140625" customWidth="1"/>
    <col min="5377" max="5377" width="6.28515625" customWidth="1"/>
    <col min="5378" max="5378" width="9.7109375" customWidth="1"/>
    <col min="5379" max="5379" width="43.5703125" customWidth="1"/>
    <col min="5380" max="5380" width="24.140625" customWidth="1"/>
    <col min="5633" max="5633" width="6.28515625" customWidth="1"/>
    <col min="5634" max="5634" width="9.7109375" customWidth="1"/>
    <col min="5635" max="5635" width="43.5703125" customWidth="1"/>
    <col min="5636" max="5636" width="24.140625" customWidth="1"/>
    <col min="5889" max="5889" width="6.28515625" customWidth="1"/>
    <col min="5890" max="5890" width="9.7109375" customWidth="1"/>
    <col min="5891" max="5891" width="43.5703125" customWidth="1"/>
    <col min="5892" max="5892" width="24.140625" customWidth="1"/>
    <col min="6145" max="6145" width="6.28515625" customWidth="1"/>
    <col min="6146" max="6146" width="9.7109375" customWidth="1"/>
    <col min="6147" max="6147" width="43.5703125" customWidth="1"/>
    <col min="6148" max="6148" width="24.140625" customWidth="1"/>
    <col min="6401" max="6401" width="6.28515625" customWidth="1"/>
    <col min="6402" max="6402" width="9.7109375" customWidth="1"/>
    <col min="6403" max="6403" width="43.5703125" customWidth="1"/>
    <col min="6404" max="6404" width="24.140625" customWidth="1"/>
    <col min="6657" max="6657" width="6.28515625" customWidth="1"/>
    <col min="6658" max="6658" width="9.7109375" customWidth="1"/>
    <col min="6659" max="6659" width="43.5703125" customWidth="1"/>
    <col min="6660" max="6660" width="24.140625" customWidth="1"/>
    <col min="6913" max="6913" width="6.28515625" customWidth="1"/>
    <col min="6914" max="6914" width="9.7109375" customWidth="1"/>
    <col min="6915" max="6915" width="43.5703125" customWidth="1"/>
    <col min="6916" max="6916" width="24.140625" customWidth="1"/>
    <col min="7169" max="7169" width="6.28515625" customWidth="1"/>
    <col min="7170" max="7170" width="9.7109375" customWidth="1"/>
    <col min="7171" max="7171" width="43.5703125" customWidth="1"/>
    <col min="7172" max="7172" width="24.140625" customWidth="1"/>
    <col min="7425" max="7425" width="6.28515625" customWidth="1"/>
    <col min="7426" max="7426" width="9.7109375" customWidth="1"/>
    <col min="7427" max="7427" width="43.5703125" customWidth="1"/>
    <col min="7428" max="7428" width="24.140625" customWidth="1"/>
    <col min="7681" max="7681" width="6.28515625" customWidth="1"/>
    <col min="7682" max="7682" width="9.7109375" customWidth="1"/>
    <col min="7683" max="7683" width="43.5703125" customWidth="1"/>
    <col min="7684" max="7684" width="24.140625" customWidth="1"/>
    <col min="7937" max="7937" width="6.28515625" customWidth="1"/>
    <col min="7938" max="7938" width="9.7109375" customWidth="1"/>
    <col min="7939" max="7939" width="43.5703125" customWidth="1"/>
    <col min="7940" max="7940" width="24.140625" customWidth="1"/>
    <col min="8193" max="8193" width="6.28515625" customWidth="1"/>
    <col min="8194" max="8194" width="9.7109375" customWidth="1"/>
    <col min="8195" max="8195" width="43.5703125" customWidth="1"/>
    <col min="8196" max="8196" width="24.140625" customWidth="1"/>
    <col min="8449" max="8449" width="6.28515625" customWidth="1"/>
    <col min="8450" max="8450" width="9.7109375" customWidth="1"/>
    <col min="8451" max="8451" width="43.5703125" customWidth="1"/>
    <col min="8452" max="8452" width="24.140625" customWidth="1"/>
    <col min="8705" max="8705" width="6.28515625" customWidth="1"/>
    <col min="8706" max="8706" width="9.7109375" customWidth="1"/>
    <col min="8707" max="8707" width="43.5703125" customWidth="1"/>
    <col min="8708" max="8708" width="24.140625" customWidth="1"/>
    <col min="8961" max="8961" width="6.28515625" customWidth="1"/>
    <col min="8962" max="8962" width="9.7109375" customWidth="1"/>
    <col min="8963" max="8963" width="43.5703125" customWidth="1"/>
    <col min="8964" max="8964" width="24.140625" customWidth="1"/>
    <col min="9217" max="9217" width="6.28515625" customWidth="1"/>
    <col min="9218" max="9218" width="9.7109375" customWidth="1"/>
    <col min="9219" max="9219" width="43.5703125" customWidth="1"/>
    <col min="9220" max="9220" width="24.140625" customWidth="1"/>
    <col min="9473" max="9473" width="6.28515625" customWidth="1"/>
    <col min="9474" max="9474" width="9.7109375" customWidth="1"/>
    <col min="9475" max="9475" width="43.5703125" customWidth="1"/>
    <col min="9476" max="9476" width="24.140625" customWidth="1"/>
    <col min="9729" max="9729" width="6.28515625" customWidth="1"/>
    <col min="9730" max="9730" width="9.7109375" customWidth="1"/>
    <col min="9731" max="9731" width="43.5703125" customWidth="1"/>
    <col min="9732" max="9732" width="24.140625" customWidth="1"/>
    <col min="9985" max="9985" width="6.28515625" customWidth="1"/>
    <col min="9986" max="9986" width="9.7109375" customWidth="1"/>
    <col min="9987" max="9987" width="43.5703125" customWidth="1"/>
    <col min="9988" max="9988" width="24.140625" customWidth="1"/>
    <col min="10241" max="10241" width="6.28515625" customWidth="1"/>
    <col min="10242" max="10242" width="9.7109375" customWidth="1"/>
    <col min="10243" max="10243" width="43.5703125" customWidth="1"/>
    <col min="10244" max="10244" width="24.140625" customWidth="1"/>
    <col min="10497" max="10497" width="6.28515625" customWidth="1"/>
    <col min="10498" max="10498" width="9.7109375" customWidth="1"/>
    <col min="10499" max="10499" width="43.5703125" customWidth="1"/>
    <col min="10500" max="10500" width="24.140625" customWidth="1"/>
    <col min="10753" max="10753" width="6.28515625" customWidth="1"/>
    <col min="10754" max="10754" width="9.7109375" customWidth="1"/>
    <col min="10755" max="10755" width="43.5703125" customWidth="1"/>
    <col min="10756" max="10756" width="24.140625" customWidth="1"/>
    <col min="11009" max="11009" width="6.28515625" customWidth="1"/>
    <col min="11010" max="11010" width="9.7109375" customWidth="1"/>
    <col min="11011" max="11011" width="43.5703125" customWidth="1"/>
    <col min="11012" max="11012" width="24.140625" customWidth="1"/>
    <col min="11265" max="11265" width="6.28515625" customWidth="1"/>
    <col min="11266" max="11266" width="9.7109375" customWidth="1"/>
    <col min="11267" max="11267" width="43.5703125" customWidth="1"/>
    <col min="11268" max="11268" width="24.140625" customWidth="1"/>
    <col min="11521" max="11521" width="6.28515625" customWidth="1"/>
    <col min="11522" max="11522" width="9.7109375" customWidth="1"/>
    <col min="11523" max="11523" width="43.5703125" customWidth="1"/>
    <col min="11524" max="11524" width="24.140625" customWidth="1"/>
    <col min="11777" max="11777" width="6.28515625" customWidth="1"/>
    <col min="11778" max="11778" width="9.7109375" customWidth="1"/>
    <col min="11779" max="11779" width="43.5703125" customWidth="1"/>
    <col min="11780" max="11780" width="24.140625" customWidth="1"/>
    <col min="12033" max="12033" width="6.28515625" customWidth="1"/>
    <col min="12034" max="12034" width="9.7109375" customWidth="1"/>
    <col min="12035" max="12035" width="43.5703125" customWidth="1"/>
    <col min="12036" max="12036" width="24.140625" customWidth="1"/>
    <col min="12289" max="12289" width="6.28515625" customWidth="1"/>
    <col min="12290" max="12290" width="9.7109375" customWidth="1"/>
    <col min="12291" max="12291" width="43.5703125" customWidth="1"/>
    <col min="12292" max="12292" width="24.140625" customWidth="1"/>
    <col min="12545" max="12545" width="6.28515625" customWidth="1"/>
    <col min="12546" max="12546" width="9.7109375" customWidth="1"/>
    <col min="12547" max="12547" width="43.5703125" customWidth="1"/>
    <col min="12548" max="12548" width="24.140625" customWidth="1"/>
    <col min="12801" max="12801" width="6.28515625" customWidth="1"/>
    <col min="12802" max="12802" width="9.7109375" customWidth="1"/>
    <col min="12803" max="12803" width="43.5703125" customWidth="1"/>
    <col min="12804" max="12804" width="24.140625" customWidth="1"/>
    <col min="13057" max="13057" width="6.28515625" customWidth="1"/>
    <col min="13058" max="13058" width="9.7109375" customWidth="1"/>
    <col min="13059" max="13059" width="43.5703125" customWidth="1"/>
    <col min="13060" max="13060" width="24.140625" customWidth="1"/>
    <col min="13313" max="13313" width="6.28515625" customWidth="1"/>
    <col min="13314" max="13314" width="9.7109375" customWidth="1"/>
    <col min="13315" max="13315" width="43.5703125" customWidth="1"/>
    <col min="13316" max="13316" width="24.140625" customWidth="1"/>
    <col min="13569" max="13569" width="6.28515625" customWidth="1"/>
    <col min="13570" max="13570" width="9.7109375" customWidth="1"/>
    <col min="13571" max="13571" width="43.5703125" customWidth="1"/>
    <col min="13572" max="13572" width="24.140625" customWidth="1"/>
    <col min="13825" max="13825" width="6.28515625" customWidth="1"/>
    <col min="13826" max="13826" width="9.7109375" customWidth="1"/>
    <col min="13827" max="13827" width="43.5703125" customWidth="1"/>
    <col min="13828" max="13828" width="24.140625" customWidth="1"/>
    <col min="14081" max="14081" width="6.28515625" customWidth="1"/>
    <col min="14082" max="14082" width="9.7109375" customWidth="1"/>
    <col min="14083" max="14083" width="43.5703125" customWidth="1"/>
    <col min="14084" max="14084" width="24.140625" customWidth="1"/>
    <col min="14337" max="14337" width="6.28515625" customWidth="1"/>
    <col min="14338" max="14338" width="9.7109375" customWidth="1"/>
    <col min="14339" max="14339" width="43.5703125" customWidth="1"/>
    <col min="14340" max="14340" width="24.140625" customWidth="1"/>
    <col min="14593" max="14593" width="6.28515625" customWidth="1"/>
    <col min="14594" max="14594" width="9.7109375" customWidth="1"/>
    <col min="14595" max="14595" width="43.5703125" customWidth="1"/>
    <col min="14596" max="14596" width="24.140625" customWidth="1"/>
    <col min="14849" max="14849" width="6.28515625" customWidth="1"/>
    <col min="14850" max="14850" width="9.7109375" customWidth="1"/>
    <col min="14851" max="14851" width="43.5703125" customWidth="1"/>
    <col min="14852" max="14852" width="24.140625" customWidth="1"/>
    <col min="15105" max="15105" width="6.28515625" customWidth="1"/>
    <col min="15106" max="15106" width="9.7109375" customWidth="1"/>
    <col min="15107" max="15107" width="43.5703125" customWidth="1"/>
    <col min="15108" max="15108" width="24.140625" customWidth="1"/>
    <col min="15361" max="15361" width="6.28515625" customWidth="1"/>
    <col min="15362" max="15362" width="9.7109375" customWidth="1"/>
    <col min="15363" max="15363" width="43.5703125" customWidth="1"/>
    <col min="15364" max="15364" width="24.140625" customWidth="1"/>
    <col min="15617" max="15617" width="6.28515625" customWidth="1"/>
    <col min="15618" max="15618" width="9.7109375" customWidth="1"/>
    <col min="15619" max="15619" width="43.5703125" customWidth="1"/>
    <col min="15620" max="15620" width="24.140625" customWidth="1"/>
    <col min="15873" max="15873" width="6.28515625" customWidth="1"/>
    <col min="15874" max="15874" width="9.7109375" customWidth="1"/>
    <col min="15875" max="15875" width="43.5703125" customWidth="1"/>
    <col min="15876" max="15876" width="24.140625" customWidth="1"/>
    <col min="16129" max="16129" width="6.28515625" customWidth="1"/>
    <col min="16130" max="16130" width="9.7109375" customWidth="1"/>
    <col min="16131" max="16131" width="43.5703125" customWidth="1"/>
    <col min="16132" max="16132" width="24.140625" customWidth="1"/>
  </cols>
  <sheetData>
    <row r="1" spans="1:7" x14ac:dyDescent="0.25">
      <c r="A1" s="51" t="s">
        <v>106</v>
      </c>
      <c r="C1" s="72"/>
      <c r="D1" s="72"/>
      <c r="E1" s="72"/>
      <c r="F1" s="72"/>
      <c r="G1" s="72"/>
    </row>
    <row r="2" spans="1:7" x14ac:dyDescent="0.25">
      <c r="A2" s="3" t="s">
        <v>61</v>
      </c>
      <c r="B2" s="73"/>
      <c r="C2" s="73"/>
    </row>
    <row r="4" spans="1:7" x14ac:dyDescent="0.25">
      <c r="B4" s="74"/>
      <c r="C4" s="74"/>
      <c r="D4" s="74"/>
    </row>
    <row r="5" spans="1:7" x14ac:dyDescent="0.25">
      <c r="A5" s="107" t="s">
        <v>107</v>
      </c>
      <c r="B5" s="107"/>
      <c r="C5" s="107"/>
      <c r="D5" s="107"/>
    </row>
    <row r="6" spans="1:7" x14ac:dyDescent="0.25">
      <c r="B6" s="75"/>
    </row>
    <row r="7" spans="1:7" x14ac:dyDescent="0.25">
      <c r="B7" s="75"/>
      <c r="D7" s="76" t="s">
        <v>63</v>
      </c>
    </row>
    <row r="8" spans="1:7" ht="28.5" x14ac:dyDescent="0.25">
      <c r="A8" s="77" t="s">
        <v>108</v>
      </c>
      <c r="B8" s="108" t="s">
        <v>109</v>
      </c>
      <c r="C8" s="108"/>
      <c r="D8" s="78" t="s">
        <v>110</v>
      </c>
    </row>
    <row r="9" spans="1:7" x14ac:dyDescent="0.25">
      <c r="A9" s="79">
        <v>1</v>
      </c>
      <c r="B9" s="109" t="s">
        <v>130</v>
      </c>
      <c r="C9" s="109"/>
      <c r="D9" s="80">
        <v>1606982.9</v>
      </c>
    </row>
    <row r="10" spans="1:7" x14ac:dyDescent="0.25">
      <c r="A10" s="79">
        <v>2</v>
      </c>
      <c r="B10" s="109" t="s">
        <v>131</v>
      </c>
      <c r="C10" s="109"/>
      <c r="D10" s="81"/>
    </row>
    <row r="11" spans="1:7" x14ac:dyDescent="0.25">
      <c r="A11" s="110"/>
      <c r="B11" s="111"/>
      <c r="C11" s="82" t="s">
        <v>111</v>
      </c>
      <c r="D11" s="81"/>
    </row>
    <row r="12" spans="1:7" x14ac:dyDescent="0.25">
      <c r="A12" s="105"/>
      <c r="B12" s="106"/>
      <c r="C12" s="82" t="s">
        <v>112</v>
      </c>
      <c r="D12" s="81"/>
    </row>
    <row r="13" spans="1:7" x14ac:dyDescent="0.25">
      <c r="A13" s="105"/>
      <c r="B13" s="106"/>
      <c r="C13" s="82" t="s">
        <v>113</v>
      </c>
      <c r="D13" s="81"/>
    </row>
    <row r="14" spans="1:7" x14ac:dyDescent="0.25">
      <c r="A14" s="105"/>
      <c r="B14" s="106"/>
      <c r="C14" s="82" t="s">
        <v>114</v>
      </c>
      <c r="D14" s="81"/>
    </row>
    <row r="15" spans="1:7" x14ac:dyDescent="0.25">
      <c r="A15" s="83"/>
      <c r="B15" s="84"/>
      <c r="C15" s="84" t="s">
        <v>115</v>
      </c>
      <c r="D15" s="85">
        <v>0</v>
      </c>
    </row>
    <row r="16" spans="1:7" x14ac:dyDescent="0.25">
      <c r="B16" s="86"/>
    </row>
  </sheetData>
  <mergeCells count="8">
    <mergeCell ref="A13:B13"/>
    <mergeCell ref="A14:B14"/>
    <mergeCell ref="A5:D5"/>
    <mergeCell ref="B8:C8"/>
    <mergeCell ref="B9:C9"/>
    <mergeCell ref="B10:C10"/>
    <mergeCell ref="A11:B11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6" sqref="B16"/>
    </sheetView>
  </sheetViews>
  <sheetFormatPr defaultRowHeight="15" x14ac:dyDescent="0.25"/>
  <cols>
    <col min="1" max="1" width="7.140625" customWidth="1"/>
    <col min="2" max="2" width="41.28515625" customWidth="1"/>
    <col min="3" max="3" width="19.140625" customWidth="1"/>
    <col min="4" max="4" width="19.28515625" customWidth="1"/>
    <col min="257" max="257" width="7.140625" customWidth="1"/>
    <col min="258" max="258" width="41.28515625" customWidth="1"/>
    <col min="259" max="259" width="19.140625" customWidth="1"/>
    <col min="260" max="260" width="19.28515625" customWidth="1"/>
    <col min="513" max="513" width="7.140625" customWidth="1"/>
    <col min="514" max="514" width="41.28515625" customWidth="1"/>
    <col min="515" max="515" width="19.140625" customWidth="1"/>
    <col min="516" max="516" width="19.28515625" customWidth="1"/>
    <col min="769" max="769" width="7.140625" customWidth="1"/>
    <col min="770" max="770" width="41.28515625" customWidth="1"/>
    <col min="771" max="771" width="19.140625" customWidth="1"/>
    <col min="772" max="772" width="19.28515625" customWidth="1"/>
    <col min="1025" max="1025" width="7.140625" customWidth="1"/>
    <col min="1026" max="1026" width="41.28515625" customWidth="1"/>
    <col min="1027" max="1027" width="19.140625" customWidth="1"/>
    <col min="1028" max="1028" width="19.28515625" customWidth="1"/>
    <col min="1281" max="1281" width="7.140625" customWidth="1"/>
    <col min="1282" max="1282" width="41.28515625" customWidth="1"/>
    <col min="1283" max="1283" width="19.140625" customWidth="1"/>
    <col min="1284" max="1284" width="19.28515625" customWidth="1"/>
    <col min="1537" max="1537" width="7.140625" customWidth="1"/>
    <col min="1538" max="1538" width="41.28515625" customWidth="1"/>
    <col min="1539" max="1539" width="19.140625" customWidth="1"/>
    <col min="1540" max="1540" width="19.28515625" customWidth="1"/>
    <col min="1793" max="1793" width="7.140625" customWidth="1"/>
    <col min="1794" max="1794" width="41.28515625" customWidth="1"/>
    <col min="1795" max="1795" width="19.140625" customWidth="1"/>
    <col min="1796" max="1796" width="19.28515625" customWidth="1"/>
    <col min="2049" max="2049" width="7.140625" customWidth="1"/>
    <col min="2050" max="2050" width="41.28515625" customWidth="1"/>
    <col min="2051" max="2051" width="19.140625" customWidth="1"/>
    <col min="2052" max="2052" width="19.28515625" customWidth="1"/>
    <col min="2305" max="2305" width="7.140625" customWidth="1"/>
    <col min="2306" max="2306" width="41.28515625" customWidth="1"/>
    <col min="2307" max="2307" width="19.140625" customWidth="1"/>
    <col min="2308" max="2308" width="19.28515625" customWidth="1"/>
    <col min="2561" max="2561" width="7.140625" customWidth="1"/>
    <col min="2562" max="2562" width="41.28515625" customWidth="1"/>
    <col min="2563" max="2563" width="19.140625" customWidth="1"/>
    <col min="2564" max="2564" width="19.28515625" customWidth="1"/>
    <col min="2817" max="2817" width="7.140625" customWidth="1"/>
    <col min="2818" max="2818" width="41.28515625" customWidth="1"/>
    <col min="2819" max="2819" width="19.140625" customWidth="1"/>
    <col min="2820" max="2820" width="19.28515625" customWidth="1"/>
    <col min="3073" max="3073" width="7.140625" customWidth="1"/>
    <col min="3074" max="3074" width="41.28515625" customWidth="1"/>
    <col min="3075" max="3075" width="19.140625" customWidth="1"/>
    <col min="3076" max="3076" width="19.28515625" customWidth="1"/>
    <col min="3329" max="3329" width="7.140625" customWidth="1"/>
    <col min="3330" max="3330" width="41.28515625" customWidth="1"/>
    <col min="3331" max="3331" width="19.140625" customWidth="1"/>
    <col min="3332" max="3332" width="19.28515625" customWidth="1"/>
    <col min="3585" max="3585" width="7.140625" customWidth="1"/>
    <col min="3586" max="3586" width="41.28515625" customWidth="1"/>
    <col min="3587" max="3587" width="19.140625" customWidth="1"/>
    <col min="3588" max="3588" width="19.28515625" customWidth="1"/>
    <col min="3841" max="3841" width="7.140625" customWidth="1"/>
    <col min="3842" max="3842" width="41.28515625" customWidth="1"/>
    <col min="3843" max="3843" width="19.140625" customWidth="1"/>
    <col min="3844" max="3844" width="19.28515625" customWidth="1"/>
    <col min="4097" max="4097" width="7.140625" customWidth="1"/>
    <col min="4098" max="4098" width="41.28515625" customWidth="1"/>
    <col min="4099" max="4099" width="19.140625" customWidth="1"/>
    <col min="4100" max="4100" width="19.28515625" customWidth="1"/>
    <col min="4353" max="4353" width="7.140625" customWidth="1"/>
    <col min="4354" max="4354" width="41.28515625" customWidth="1"/>
    <col min="4355" max="4355" width="19.140625" customWidth="1"/>
    <col min="4356" max="4356" width="19.28515625" customWidth="1"/>
    <col min="4609" max="4609" width="7.140625" customWidth="1"/>
    <col min="4610" max="4610" width="41.28515625" customWidth="1"/>
    <col min="4611" max="4611" width="19.140625" customWidth="1"/>
    <col min="4612" max="4612" width="19.28515625" customWidth="1"/>
    <col min="4865" max="4865" width="7.140625" customWidth="1"/>
    <col min="4866" max="4866" width="41.28515625" customWidth="1"/>
    <col min="4867" max="4867" width="19.140625" customWidth="1"/>
    <col min="4868" max="4868" width="19.28515625" customWidth="1"/>
    <col min="5121" max="5121" width="7.140625" customWidth="1"/>
    <col min="5122" max="5122" width="41.28515625" customWidth="1"/>
    <col min="5123" max="5123" width="19.140625" customWidth="1"/>
    <col min="5124" max="5124" width="19.28515625" customWidth="1"/>
    <col min="5377" max="5377" width="7.140625" customWidth="1"/>
    <col min="5378" max="5378" width="41.28515625" customWidth="1"/>
    <col min="5379" max="5379" width="19.140625" customWidth="1"/>
    <col min="5380" max="5380" width="19.28515625" customWidth="1"/>
    <col min="5633" max="5633" width="7.140625" customWidth="1"/>
    <col min="5634" max="5634" width="41.28515625" customWidth="1"/>
    <col min="5635" max="5635" width="19.140625" customWidth="1"/>
    <col min="5636" max="5636" width="19.28515625" customWidth="1"/>
    <col min="5889" max="5889" width="7.140625" customWidth="1"/>
    <col min="5890" max="5890" width="41.28515625" customWidth="1"/>
    <col min="5891" max="5891" width="19.140625" customWidth="1"/>
    <col min="5892" max="5892" width="19.28515625" customWidth="1"/>
    <col min="6145" max="6145" width="7.140625" customWidth="1"/>
    <col min="6146" max="6146" width="41.28515625" customWidth="1"/>
    <col min="6147" max="6147" width="19.140625" customWidth="1"/>
    <col min="6148" max="6148" width="19.28515625" customWidth="1"/>
    <col min="6401" max="6401" width="7.140625" customWidth="1"/>
    <col min="6402" max="6402" width="41.28515625" customWidth="1"/>
    <col min="6403" max="6403" width="19.140625" customWidth="1"/>
    <col min="6404" max="6404" width="19.28515625" customWidth="1"/>
    <col min="6657" max="6657" width="7.140625" customWidth="1"/>
    <col min="6658" max="6658" width="41.28515625" customWidth="1"/>
    <col min="6659" max="6659" width="19.140625" customWidth="1"/>
    <col min="6660" max="6660" width="19.28515625" customWidth="1"/>
    <col min="6913" max="6913" width="7.140625" customWidth="1"/>
    <col min="6914" max="6914" width="41.28515625" customWidth="1"/>
    <col min="6915" max="6915" width="19.140625" customWidth="1"/>
    <col min="6916" max="6916" width="19.28515625" customWidth="1"/>
    <col min="7169" max="7169" width="7.140625" customWidth="1"/>
    <col min="7170" max="7170" width="41.28515625" customWidth="1"/>
    <col min="7171" max="7171" width="19.140625" customWidth="1"/>
    <col min="7172" max="7172" width="19.28515625" customWidth="1"/>
    <col min="7425" max="7425" width="7.140625" customWidth="1"/>
    <col min="7426" max="7426" width="41.28515625" customWidth="1"/>
    <col min="7427" max="7427" width="19.140625" customWidth="1"/>
    <col min="7428" max="7428" width="19.28515625" customWidth="1"/>
    <col min="7681" max="7681" width="7.140625" customWidth="1"/>
    <col min="7682" max="7682" width="41.28515625" customWidth="1"/>
    <col min="7683" max="7683" width="19.140625" customWidth="1"/>
    <col min="7684" max="7684" width="19.28515625" customWidth="1"/>
    <col min="7937" max="7937" width="7.140625" customWidth="1"/>
    <col min="7938" max="7938" width="41.28515625" customWidth="1"/>
    <col min="7939" max="7939" width="19.140625" customWidth="1"/>
    <col min="7940" max="7940" width="19.28515625" customWidth="1"/>
    <col min="8193" max="8193" width="7.140625" customWidth="1"/>
    <col min="8194" max="8194" width="41.28515625" customWidth="1"/>
    <col min="8195" max="8195" width="19.140625" customWidth="1"/>
    <col min="8196" max="8196" width="19.28515625" customWidth="1"/>
    <col min="8449" max="8449" width="7.140625" customWidth="1"/>
    <col min="8450" max="8450" width="41.28515625" customWidth="1"/>
    <col min="8451" max="8451" width="19.140625" customWidth="1"/>
    <col min="8452" max="8452" width="19.28515625" customWidth="1"/>
    <col min="8705" max="8705" width="7.140625" customWidth="1"/>
    <col min="8706" max="8706" width="41.28515625" customWidth="1"/>
    <col min="8707" max="8707" width="19.140625" customWidth="1"/>
    <col min="8708" max="8708" width="19.28515625" customWidth="1"/>
    <col min="8961" max="8961" width="7.140625" customWidth="1"/>
    <col min="8962" max="8962" width="41.28515625" customWidth="1"/>
    <col min="8963" max="8963" width="19.140625" customWidth="1"/>
    <col min="8964" max="8964" width="19.28515625" customWidth="1"/>
    <col min="9217" max="9217" width="7.140625" customWidth="1"/>
    <col min="9218" max="9218" width="41.28515625" customWidth="1"/>
    <col min="9219" max="9219" width="19.140625" customWidth="1"/>
    <col min="9220" max="9220" width="19.28515625" customWidth="1"/>
    <col min="9473" max="9473" width="7.140625" customWidth="1"/>
    <col min="9474" max="9474" width="41.28515625" customWidth="1"/>
    <col min="9475" max="9475" width="19.140625" customWidth="1"/>
    <col min="9476" max="9476" width="19.28515625" customWidth="1"/>
    <col min="9729" max="9729" width="7.140625" customWidth="1"/>
    <col min="9730" max="9730" width="41.28515625" customWidth="1"/>
    <col min="9731" max="9731" width="19.140625" customWidth="1"/>
    <col min="9732" max="9732" width="19.28515625" customWidth="1"/>
    <col min="9985" max="9985" width="7.140625" customWidth="1"/>
    <col min="9986" max="9986" width="41.28515625" customWidth="1"/>
    <col min="9987" max="9987" width="19.140625" customWidth="1"/>
    <col min="9988" max="9988" width="19.28515625" customWidth="1"/>
    <col min="10241" max="10241" width="7.140625" customWidth="1"/>
    <col min="10242" max="10242" width="41.28515625" customWidth="1"/>
    <col min="10243" max="10243" width="19.140625" customWidth="1"/>
    <col min="10244" max="10244" width="19.28515625" customWidth="1"/>
    <col min="10497" max="10497" width="7.140625" customWidth="1"/>
    <col min="10498" max="10498" width="41.28515625" customWidth="1"/>
    <col min="10499" max="10499" width="19.140625" customWidth="1"/>
    <col min="10500" max="10500" width="19.28515625" customWidth="1"/>
    <col min="10753" max="10753" width="7.140625" customWidth="1"/>
    <col min="10754" max="10754" width="41.28515625" customWidth="1"/>
    <col min="10755" max="10755" width="19.140625" customWidth="1"/>
    <col min="10756" max="10756" width="19.28515625" customWidth="1"/>
    <col min="11009" max="11009" width="7.140625" customWidth="1"/>
    <col min="11010" max="11010" width="41.28515625" customWidth="1"/>
    <col min="11011" max="11011" width="19.140625" customWidth="1"/>
    <col min="11012" max="11012" width="19.28515625" customWidth="1"/>
    <col min="11265" max="11265" width="7.140625" customWidth="1"/>
    <col min="11266" max="11266" width="41.28515625" customWidth="1"/>
    <col min="11267" max="11267" width="19.140625" customWidth="1"/>
    <col min="11268" max="11268" width="19.28515625" customWidth="1"/>
    <col min="11521" max="11521" width="7.140625" customWidth="1"/>
    <col min="11522" max="11522" width="41.28515625" customWidth="1"/>
    <col min="11523" max="11523" width="19.140625" customWidth="1"/>
    <col min="11524" max="11524" width="19.28515625" customWidth="1"/>
    <col min="11777" max="11777" width="7.140625" customWidth="1"/>
    <col min="11778" max="11778" width="41.28515625" customWidth="1"/>
    <col min="11779" max="11779" width="19.140625" customWidth="1"/>
    <col min="11780" max="11780" width="19.28515625" customWidth="1"/>
    <col min="12033" max="12033" width="7.140625" customWidth="1"/>
    <col min="12034" max="12034" width="41.28515625" customWidth="1"/>
    <col min="12035" max="12035" width="19.140625" customWidth="1"/>
    <col min="12036" max="12036" width="19.28515625" customWidth="1"/>
    <col min="12289" max="12289" width="7.140625" customWidth="1"/>
    <col min="12290" max="12290" width="41.28515625" customWidth="1"/>
    <col min="12291" max="12291" width="19.140625" customWidth="1"/>
    <col min="12292" max="12292" width="19.28515625" customWidth="1"/>
    <col min="12545" max="12545" width="7.140625" customWidth="1"/>
    <col min="12546" max="12546" width="41.28515625" customWidth="1"/>
    <col min="12547" max="12547" width="19.140625" customWidth="1"/>
    <col min="12548" max="12548" width="19.28515625" customWidth="1"/>
    <col min="12801" max="12801" width="7.140625" customWidth="1"/>
    <col min="12802" max="12802" width="41.28515625" customWidth="1"/>
    <col min="12803" max="12803" width="19.140625" customWidth="1"/>
    <col min="12804" max="12804" width="19.28515625" customWidth="1"/>
    <col min="13057" max="13057" width="7.140625" customWidth="1"/>
    <col min="13058" max="13058" width="41.28515625" customWidth="1"/>
    <col min="13059" max="13059" width="19.140625" customWidth="1"/>
    <col min="13060" max="13060" width="19.28515625" customWidth="1"/>
    <col min="13313" max="13313" width="7.140625" customWidth="1"/>
    <col min="13314" max="13314" width="41.28515625" customWidth="1"/>
    <col min="13315" max="13315" width="19.140625" customWidth="1"/>
    <col min="13316" max="13316" width="19.28515625" customWidth="1"/>
    <col min="13569" max="13569" width="7.140625" customWidth="1"/>
    <col min="13570" max="13570" width="41.28515625" customWidth="1"/>
    <col min="13571" max="13571" width="19.140625" customWidth="1"/>
    <col min="13572" max="13572" width="19.28515625" customWidth="1"/>
    <col min="13825" max="13825" width="7.140625" customWidth="1"/>
    <col min="13826" max="13826" width="41.28515625" customWidth="1"/>
    <col min="13827" max="13827" width="19.140625" customWidth="1"/>
    <col min="13828" max="13828" width="19.28515625" customWidth="1"/>
    <col min="14081" max="14081" width="7.140625" customWidth="1"/>
    <col min="14082" max="14082" width="41.28515625" customWidth="1"/>
    <col min="14083" max="14083" width="19.140625" customWidth="1"/>
    <col min="14084" max="14084" width="19.28515625" customWidth="1"/>
    <col min="14337" max="14337" width="7.140625" customWidth="1"/>
    <col min="14338" max="14338" width="41.28515625" customWidth="1"/>
    <col min="14339" max="14339" width="19.140625" customWidth="1"/>
    <col min="14340" max="14340" width="19.28515625" customWidth="1"/>
    <col min="14593" max="14593" width="7.140625" customWidth="1"/>
    <col min="14594" max="14594" width="41.28515625" customWidth="1"/>
    <col min="14595" max="14595" width="19.140625" customWidth="1"/>
    <col min="14596" max="14596" width="19.28515625" customWidth="1"/>
    <col min="14849" max="14849" width="7.140625" customWidth="1"/>
    <col min="14850" max="14850" width="41.28515625" customWidth="1"/>
    <col min="14851" max="14851" width="19.140625" customWidth="1"/>
    <col min="14852" max="14852" width="19.28515625" customWidth="1"/>
    <col min="15105" max="15105" width="7.140625" customWidth="1"/>
    <col min="15106" max="15106" width="41.28515625" customWidth="1"/>
    <col min="15107" max="15107" width="19.140625" customWidth="1"/>
    <col min="15108" max="15108" width="19.28515625" customWidth="1"/>
    <col min="15361" max="15361" width="7.140625" customWidth="1"/>
    <col min="15362" max="15362" width="41.28515625" customWidth="1"/>
    <col min="15363" max="15363" width="19.140625" customWidth="1"/>
    <col min="15364" max="15364" width="19.28515625" customWidth="1"/>
    <col min="15617" max="15617" width="7.140625" customWidth="1"/>
    <col min="15618" max="15618" width="41.28515625" customWidth="1"/>
    <col min="15619" max="15619" width="19.140625" customWidth="1"/>
    <col min="15620" max="15620" width="19.28515625" customWidth="1"/>
    <col min="15873" max="15873" width="7.140625" customWidth="1"/>
    <col min="15874" max="15874" width="41.28515625" customWidth="1"/>
    <col min="15875" max="15875" width="19.140625" customWidth="1"/>
    <col min="15876" max="15876" width="19.28515625" customWidth="1"/>
    <col min="16129" max="16129" width="7.140625" customWidth="1"/>
    <col min="16130" max="16130" width="41.28515625" customWidth="1"/>
    <col min="16131" max="16131" width="19.140625" customWidth="1"/>
    <col min="16132" max="16132" width="19.28515625" customWidth="1"/>
  </cols>
  <sheetData>
    <row r="1" spans="1:6" x14ac:dyDescent="0.25">
      <c r="A1" s="51" t="s">
        <v>0</v>
      </c>
    </row>
    <row r="2" spans="1:6" x14ac:dyDescent="0.25">
      <c r="A2" s="3" t="s">
        <v>61</v>
      </c>
      <c r="B2" s="73"/>
    </row>
    <row r="3" spans="1:6" x14ac:dyDescent="0.25">
      <c r="B3" s="87"/>
    </row>
    <row r="4" spans="1:6" x14ac:dyDescent="0.25">
      <c r="A4" s="24"/>
      <c r="B4" s="24"/>
      <c r="C4" s="24"/>
      <c r="D4" s="24"/>
    </row>
    <row r="5" spans="1:6" x14ac:dyDescent="0.25">
      <c r="A5" s="103" t="s">
        <v>116</v>
      </c>
      <c r="B5" s="103"/>
      <c r="C5" s="103"/>
      <c r="D5" s="103"/>
    </row>
    <row r="6" spans="1:6" x14ac:dyDescent="0.25">
      <c r="B6" s="88"/>
    </row>
    <row r="7" spans="1:6" x14ac:dyDescent="0.25">
      <c r="B7" s="87"/>
    </row>
    <row r="8" spans="1:6" ht="28.5" x14ac:dyDescent="0.25">
      <c r="A8" s="89" t="s">
        <v>117</v>
      </c>
      <c r="B8" s="78" t="s">
        <v>64</v>
      </c>
      <c r="C8" s="78" t="s">
        <v>126</v>
      </c>
      <c r="D8" s="78" t="s">
        <v>129</v>
      </c>
    </row>
    <row r="9" spans="1:6" x14ac:dyDescent="0.25">
      <c r="A9" s="79">
        <v>1</v>
      </c>
      <c r="B9" s="90" t="s">
        <v>118</v>
      </c>
      <c r="C9" s="91">
        <v>73</v>
      </c>
      <c r="D9" s="91">
        <v>72</v>
      </c>
    </row>
    <row r="10" spans="1:6" x14ac:dyDescent="0.25">
      <c r="A10" s="79">
        <v>2</v>
      </c>
      <c r="B10" s="90" t="s">
        <v>119</v>
      </c>
      <c r="C10" s="91">
        <v>73</v>
      </c>
      <c r="D10" s="91">
        <v>73</v>
      </c>
    </row>
    <row r="11" spans="1:6" ht="28.5" x14ac:dyDescent="0.25">
      <c r="A11" s="79">
        <v>3</v>
      </c>
      <c r="B11" s="90" t="s">
        <v>120</v>
      </c>
      <c r="C11" s="91">
        <v>73</v>
      </c>
      <c r="D11" s="91">
        <v>73</v>
      </c>
    </row>
    <row r="12" spans="1:6" x14ac:dyDescent="0.25">
      <c r="B12" s="87"/>
    </row>
    <row r="14" spans="1:6" ht="28.5" x14ac:dyDescent="0.25">
      <c r="A14" s="89" t="s">
        <v>117</v>
      </c>
      <c r="B14" s="78" t="s">
        <v>64</v>
      </c>
      <c r="C14" s="78" t="s">
        <v>126</v>
      </c>
      <c r="D14" s="78" t="s">
        <v>129</v>
      </c>
    </row>
    <row r="15" spans="1:6" ht="28.5" x14ac:dyDescent="0.25">
      <c r="A15" s="79">
        <v>1</v>
      </c>
      <c r="B15" s="90" t="s">
        <v>121</v>
      </c>
      <c r="C15" s="91"/>
      <c r="D15" s="91">
        <v>1</v>
      </c>
      <c r="F15" t="s">
        <v>124</v>
      </c>
    </row>
    <row r="18" spans="1:4" x14ac:dyDescent="0.25">
      <c r="A18" s="92"/>
      <c r="B18" s="92"/>
      <c r="C18" s="92"/>
      <c r="D18" s="92"/>
    </row>
  </sheetData>
  <mergeCells count="1"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fin.rezultat 01.-12.2018.</vt:lpstr>
      <vt:lpstr>potraživanja</vt:lpstr>
      <vt:lpstr>obveze</vt:lpstr>
      <vt:lpstr>kratkoročna imovina</vt:lpstr>
      <vt:lpstr>broj zaposlenika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2019-01-23T11:25:02Z</cp:lastPrinted>
  <dcterms:created xsi:type="dcterms:W3CDTF">2017-03-29T10:24:38Z</dcterms:created>
  <dcterms:modified xsi:type="dcterms:W3CDTF">2019-01-30T09:39:52Z</dcterms:modified>
</cp:coreProperties>
</file>